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1" i="1"/>
  <c r="C49"/>
  <c r="C34" l="1"/>
  <c r="C5"/>
  <c r="C56" l="1"/>
  <c r="C65" l="1"/>
</calcChain>
</file>

<file path=xl/sharedStrings.xml><?xml version="1.0" encoding="utf-8"?>
<sst xmlns="http://schemas.openxmlformats.org/spreadsheetml/2006/main" count="42" uniqueCount="38">
  <si>
    <t>Prethodno stanje</t>
  </si>
  <si>
    <t>Zaduženje</t>
  </si>
  <si>
    <t>Odobrenje</t>
  </si>
  <si>
    <t>Novo stanje</t>
  </si>
  <si>
    <t>SPECIFIKACIJA ISPLATA PO NAMENAMA</t>
  </si>
  <si>
    <t>Sanitetski i medicinski potrošni materijal</t>
  </si>
  <si>
    <t>Energenti</t>
  </si>
  <si>
    <t>Ostali materijalni troškovi u PZZ</t>
  </si>
  <si>
    <t>Ostali direktni i indirektni troškovi u SZZ</t>
  </si>
  <si>
    <t>Plate u primarnoj  zdravstvenoj zaštiti</t>
  </si>
  <si>
    <t>Plate u stomatološkoj zdravstvenoj zaštiti</t>
  </si>
  <si>
    <t>Prevoz u primarnoj  zdravstvenoj zaštiti</t>
  </si>
  <si>
    <t>Prevoz u stomatološkoj  zdravstvenoj zaštiti</t>
  </si>
  <si>
    <t>Otpremnine u primarnoj zdravstvenoj zaštiti</t>
  </si>
  <si>
    <t>Otpremnine u stomatološkoj zdravstvenoj zaštiti</t>
  </si>
  <si>
    <t>Jubilarne nagrade u primarnoj zdravstvenoj zaštiti</t>
  </si>
  <si>
    <t>Jubilarne nagrade u stomatološkoj zdravstvenoj zaštiti</t>
  </si>
  <si>
    <t>Oktreotid i lanreotid</t>
  </si>
  <si>
    <t>Finansiranje invalida</t>
  </si>
  <si>
    <t>Novčana pomoć-COVID- PZZ-06X</t>
  </si>
  <si>
    <t>Novčana pomoć-COVID- SZZ-05X</t>
  </si>
  <si>
    <t>Pogrebni troškovi u PZZ</t>
  </si>
  <si>
    <t>Povraćaj sredstava RFZO</t>
  </si>
  <si>
    <t>Ostalo</t>
  </si>
  <si>
    <t>UKUPNO</t>
  </si>
  <si>
    <t>SPECIFIKACIJA ISPLATA PO DOBAVLJAČIMA</t>
  </si>
  <si>
    <t>SPECIFIKACIJA UPLATA RFZO-A</t>
  </si>
  <si>
    <t>SPECIFIKACIJA UPLATA - ISPLATA PO NAMENAMA - OBRAČUNSKI NALOZI</t>
  </si>
  <si>
    <t>SPECIFIKACIJA ISPLATA PO DOBAVLJAČIMA - OBRAČUNSKI NALOZI</t>
  </si>
  <si>
    <t>Lekovi lista D</t>
  </si>
  <si>
    <t>Solidarna pomoć - SZZ-05K</t>
  </si>
  <si>
    <t>Solidarna pomoć - PZZ-06K</t>
  </si>
  <si>
    <t>Novčana pomoć-COVID- PZZ-06H</t>
  </si>
  <si>
    <t>Novčana pomoć-COVID- SZZ-05H</t>
  </si>
  <si>
    <t>Razlika po Zaključku Vlade PZZ</t>
  </si>
  <si>
    <t>Razlika po Zaključku Vlade SZZ</t>
  </si>
  <si>
    <t>IZVOD STANJA I PROMENA SREDSTAVA NA DAN  09.09.2021.</t>
  </si>
  <si>
    <t>SBB d.o.o., Beograd</t>
  </si>
</sst>
</file>

<file path=xl/styles.xml><?xml version="1.0" encoding="utf-8"?>
<styleSheet xmlns="http://schemas.openxmlformats.org/spreadsheetml/2006/main">
  <numFmts count="1">
    <numFmt numFmtId="164" formatCode="_-* #,##0.00\ _D_i_n_._-;\-* #,##0.00\ _D_i_n_._-;_-* \-??\ _D_i_n_._-;_-@_-"/>
  </numFmts>
  <fonts count="30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0"/>
      <color rgb="FFFFFFFF"/>
      <name val="Arial"/>
      <family val="2"/>
      <charset val="238"/>
    </font>
    <font>
      <i/>
      <sz val="11"/>
      <color rgb="FF808080"/>
      <name val="Calibri"/>
      <family val="2"/>
      <charset val="1"/>
    </font>
    <font>
      <i/>
      <sz val="10"/>
      <color rgb="FF808080"/>
      <name val="Arial"/>
      <family val="2"/>
      <charset val="238"/>
    </font>
    <font>
      <sz val="11"/>
      <color rgb="FF00800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0"/>
      <name val="Arial"/>
      <family val="2"/>
      <charset val="238"/>
    </font>
    <font>
      <b/>
      <sz val="18"/>
      <color rgb="FF003366"/>
      <name val="Cambria"/>
      <family val="2"/>
      <charset val="1"/>
    </font>
    <font>
      <b/>
      <sz val="11"/>
      <color rgb="FF000000"/>
      <name val="Calibri"/>
      <family val="2"/>
      <charset val="1"/>
    </font>
    <font>
      <sz val="10"/>
      <color rgb="FFCC0000"/>
      <name val="Arial"/>
      <family val="2"/>
      <charset val="238"/>
    </font>
    <font>
      <sz val="11"/>
      <color rgb="FFFF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DDDDD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0000"/>
        <bgColor rgb="FFFF00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25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16" borderId="0" applyBorder="0" applyProtection="0"/>
    <xf numFmtId="0" fontId="3" fillId="17" borderId="0" applyBorder="0" applyProtection="0"/>
    <xf numFmtId="0" fontId="4" fillId="18" borderId="0" applyBorder="0" applyProtection="0"/>
    <xf numFmtId="0" fontId="4" fillId="0" borderId="0" applyBorder="0" applyProtection="0"/>
    <xf numFmtId="0" fontId="2" fillId="19" borderId="0" applyBorder="0" applyProtection="0"/>
    <xf numFmtId="0" fontId="2" fillId="20" borderId="0" applyBorder="0" applyProtection="0"/>
    <xf numFmtId="0" fontId="2" fillId="21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22" borderId="0" applyBorder="0" applyProtection="0"/>
    <xf numFmtId="0" fontId="5" fillId="3" borderId="0" applyBorder="0" applyProtection="0"/>
    <xf numFmtId="0" fontId="6" fillId="23" borderId="1" applyProtection="0"/>
    <xf numFmtId="0" fontId="7" fillId="24" borderId="2" applyProtection="0"/>
    <xf numFmtId="0" fontId="8" fillId="25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4" borderId="0" applyBorder="0" applyProtection="0"/>
    <xf numFmtId="0" fontId="12" fillId="0" borderId="3" applyProtection="0"/>
    <xf numFmtId="0" fontId="13" fillId="0" borderId="4" applyProtection="0"/>
    <xf numFmtId="0" fontId="14" fillId="0" borderId="5" applyProtection="0"/>
    <xf numFmtId="0" fontId="14" fillId="0" borderId="0" applyBorder="0" applyProtection="0"/>
    <xf numFmtId="0" fontId="15" fillId="7" borderId="1" applyProtection="0"/>
    <xf numFmtId="0" fontId="16" fillId="0" borderId="6" applyProtection="0"/>
    <xf numFmtId="0" fontId="17" fillId="26" borderId="0" applyBorder="0" applyProtection="0"/>
    <xf numFmtId="0" fontId="29" fillId="27" borderId="7" applyProtection="0"/>
    <xf numFmtId="0" fontId="18" fillId="23" borderId="8" applyProtection="0"/>
    <xf numFmtId="0" fontId="19" fillId="0" borderId="0" applyBorder="0" applyProtection="0"/>
    <xf numFmtId="0" fontId="19" fillId="0" borderId="0" applyBorder="0" applyProtection="0"/>
    <xf numFmtId="0" fontId="20" fillId="0" borderId="0" applyBorder="0" applyProtection="0"/>
    <xf numFmtId="0" fontId="21" fillId="0" borderId="9" applyProtection="0"/>
    <xf numFmtId="0" fontId="22" fillId="0" borderId="0" applyBorder="0" applyProtection="0"/>
    <xf numFmtId="0" fontId="23" fillId="0" borderId="0" applyBorder="0" applyProtection="0"/>
  </cellStyleXfs>
  <cellXfs count="34">
    <xf numFmtId="0" fontId="0" fillId="0" borderId="0" xfId="0"/>
    <xf numFmtId="0" fontId="24" fillId="0" borderId="0" xfId="0" applyFont="1"/>
    <xf numFmtId="4" fontId="25" fillId="0" borderId="0" xfId="1" applyNumberFormat="1" applyFont="1" applyBorder="1" applyAlignment="1" applyProtection="1">
      <alignment horizontal="right"/>
    </xf>
    <xf numFmtId="4" fontId="25" fillId="0" borderId="10" xfId="1" applyNumberFormat="1" applyFont="1" applyBorder="1" applyAlignment="1" applyProtection="1">
      <alignment horizontal="right"/>
    </xf>
    <xf numFmtId="4" fontId="25" fillId="28" borderId="10" xfId="1" applyNumberFormat="1" applyFont="1" applyFill="1" applyBorder="1" applyAlignment="1" applyProtection="1">
      <alignment horizontal="right"/>
    </xf>
    <xf numFmtId="4" fontId="26" fillId="0" borderId="10" xfId="1" applyNumberFormat="1" applyFont="1" applyBorder="1" applyAlignment="1" applyProtection="1">
      <alignment horizontal="right"/>
    </xf>
    <xf numFmtId="4" fontId="19" fillId="0" borderId="10" xfId="0" applyNumberFormat="1" applyFont="1" applyBorder="1"/>
    <xf numFmtId="4" fontId="24" fillId="0" borderId="10" xfId="0" applyNumberFormat="1" applyFont="1" applyBorder="1"/>
    <xf numFmtId="4" fontId="26" fillId="28" borderId="10" xfId="1" applyNumberFormat="1" applyFont="1" applyFill="1" applyBorder="1" applyAlignment="1" applyProtection="1">
      <alignment horizontal="right"/>
    </xf>
    <xf numFmtId="0" fontId="24" fillId="0" borderId="0" xfId="0" applyFont="1" applyBorder="1"/>
    <xf numFmtId="4" fontId="27" fillId="28" borderId="0" xfId="1" applyNumberFormat="1" applyFont="1" applyFill="1" applyBorder="1" applyAlignment="1" applyProtection="1">
      <alignment horizontal="right"/>
    </xf>
    <xf numFmtId="4" fontId="28" fillId="0" borderId="10" xfId="0" applyNumberFormat="1" applyFont="1" applyBorder="1"/>
    <xf numFmtId="0" fontId="24" fillId="28" borderId="10" xfId="0" applyFont="1" applyFill="1" applyBorder="1" applyAlignment="1"/>
    <xf numFmtId="0" fontId="25" fillId="28" borderId="10" xfId="0" applyFont="1" applyFill="1" applyBorder="1" applyAlignment="1"/>
    <xf numFmtId="0" fontId="26" fillId="28" borderId="10" xfId="0" applyFont="1" applyFill="1" applyBorder="1" applyAlignment="1"/>
    <xf numFmtId="0" fontId="24" fillId="28" borderId="0" xfId="0" applyFont="1" applyFill="1" applyBorder="1" applyAlignment="1"/>
    <xf numFmtId="0" fontId="24" fillId="28" borderId="0" xfId="0" applyFont="1" applyFill="1" applyAlignment="1"/>
    <xf numFmtId="0" fontId="24" fillId="0" borderId="1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19" fillId="0" borderId="10" xfId="0" applyFont="1" applyBorder="1" applyAlignment="1">
      <alignment horizontal="right"/>
    </xf>
    <xf numFmtId="4" fontId="28" fillId="0" borderId="14" xfId="0" applyNumberFormat="1" applyFont="1" applyBorder="1"/>
    <xf numFmtId="49" fontId="28" fillId="0" borderId="14" xfId="0" applyNumberFormat="1" applyFont="1" applyBorder="1"/>
    <xf numFmtId="0" fontId="24" fillId="0" borderId="14" xfId="0" applyFont="1" applyBorder="1" applyAlignment="1">
      <alignment horizontal="right"/>
    </xf>
    <xf numFmtId="4" fontId="25" fillId="28" borderId="14" xfId="1" applyNumberFormat="1" applyFont="1" applyFill="1" applyBorder="1" applyAlignment="1" applyProtection="1">
      <alignment horizontal="right"/>
    </xf>
    <xf numFmtId="0" fontId="19" fillId="0" borderId="14" xfId="0" applyFont="1" applyBorder="1" applyAlignment="1">
      <alignment horizontal="right"/>
    </xf>
    <xf numFmtId="4" fontId="24" fillId="0" borderId="0" xfId="0" applyNumberFormat="1" applyFont="1" applyBorder="1"/>
    <xf numFmtId="0" fontId="19" fillId="0" borderId="14" xfId="0" applyFont="1" applyBorder="1" applyAlignment="1">
      <alignment horizontal="center"/>
    </xf>
    <xf numFmtId="49" fontId="19" fillId="0" borderId="14" xfId="0" applyNumberFormat="1" applyFont="1" applyBorder="1"/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/>
    </xf>
  </cellXfs>
  <cellStyles count="5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 1 1" xfId="20"/>
    <cellStyle name="Accent 2 1" xfId="21"/>
    <cellStyle name="Accent 3 1" xfId="22"/>
    <cellStyle name="Accent 4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 1" xfId="30"/>
    <cellStyle name="Calculation" xfId="31"/>
    <cellStyle name="Check Cell" xfId="32"/>
    <cellStyle name="Comma" xfId="1" builtinId="3"/>
    <cellStyle name="Error 1" xfId="33"/>
    <cellStyle name="Explanatory Text" xfId="34"/>
    <cellStyle name="Footnote 1" xfId="35"/>
    <cellStyle name="Good 1" xfId="36"/>
    <cellStyle name="Heading 1 1" xfId="37"/>
    <cellStyle name="Heading 2 1" xfId="38"/>
    <cellStyle name="Heading 3" xfId="39"/>
    <cellStyle name="Heading 4" xfId="40"/>
    <cellStyle name="Input" xfId="41"/>
    <cellStyle name="Linked Cell" xfId="42"/>
    <cellStyle name="Neutral 1" xfId="43"/>
    <cellStyle name="Normal" xfId="0" builtinId="0"/>
    <cellStyle name="Note 1" xfId="44"/>
    <cellStyle name="Output" xfId="45"/>
    <cellStyle name="Status 1" xfId="46"/>
    <cellStyle name="Text 1" xfId="47"/>
    <cellStyle name="Title" xfId="48"/>
    <cellStyle name="Total" xfId="49"/>
    <cellStyle name="Warning 1" xfId="50"/>
    <cellStyle name="Warning Text" xfId="5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J141"/>
  <sheetViews>
    <sheetView tabSelected="1" workbookViewId="0">
      <selection activeCell="C5" sqref="C5"/>
    </sheetView>
  </sheetViews>
  <sheetFormatPr defaultColWidth="8" defaultRowHeight="14.25"/>
  <cols>
    <col min="1" max="1" width="4.25" style="20" customWidth="1"/>
    <col min="2" max="2" width="39.75" style="16" customWidth="1"/>
    <col min="3" max="3" width="19.5" style="2" customWidth="1"/>
    <col min="4" max="12" width="10.625" style="1" customWidth="1"/>
    <col min="13" max="998" width="8" style="1"/>
    <col min="999" max="1000" width="8.625" customWidth="1"/>
    <col min="1001" max="1001" width="10.5" customWidth="1"/>
  </cols>
  <sheetData>
    <row r="1" spans="1:3" ht="30.6" customHeight="1">
      <c r="A1" s="33" t="s">
        <v>36</v>
      </c>
      <c r="B1" s="33"/>
      <c r="C1" s="33"/>
    </row>
    <row r="2" spans="1:3" ht="20.100000000000001" customHeight="1">
      <c r="A2" s="17">
        <v>1</v>
      </c>
      <c r="B2" s="12" t="s">
        <v>0</v>
      </c>
      <c r="C2" s="3">
        <v>54661408.700000003</v>
      </c>
    </row>
    <row r="3" spans="1:3" ht="20.100000000000001" customHeight="1">
      <c r="A3" s="17">
        <v>2</v>
      </c>
      <c r="B3" s="13" t="s">
        <v>1</v>
      </c>
      <c r="C3" s="4">
        <v>2404677.14</v>
      </c>
    </row>
    <row r="4" spans="1:3" ht="18.75" customHeight="1">
      <c r="A4" s="17">
        <v>3</v>
      </c>
      <c r="B4" s="12" t="s">
        <v>2</v>
      </c>
      <c r="C4" s="4">
        <v>36550</v>
      </c>
    </row>
    <row r="5" spans="1:3" ht="20.100000000000001" customHeight="1">
      <c r="A5" s="17"/>
      <c r="B5" s="14" t="s">
        <v>3</v>
      </c>
      <c r="C5" s="5">
        <f>C2-C3+C4</f>
        <v>52293281.560000002</v>
      </c>
    </row>
    <row r="6" spans="1:3" ht="20.100000000000001" customHeight="1">
      <c r="A6" s="17"/>
      <c r="B6" s="12"/>
      <c r="C6" s="3"/>
    </row>
    <row r="7" spans="1:3" ht="22.5" customHeight="1">
      <c r="A7" s="33" t="s">
        <v>4</v>
      </c>
      <c r="B7" s="33"/>
      <c r="C7" s="33"/>
    </row>
    <row r="8" spans="1:3" ht="20.100000000000001" customHeight="1">
      <c r="A8" s="17">
        <v>1</v>
      </c>
      <c r="B8" s="12" t="s">
        <v>29</v>
      </c>
      <c r="C8" s="4"/>
    </row>
    <row r="9" spans="1:3" ht="20.100000000000001" customHeight="1">
      <c r="A9" s="17">
        <v>2</v>
      </c>
      <c r="B9" s="12" t="s">
        <v>5</v>
      </c>
      <c r="C9" s="25"/>
    </row>
    <row r="10" spans="1:3" ht="20.100000000000001" customHeight="1">
      <c r="A10" s="17">
        <v>3</v>
      </c>
      <c r="B10" s="13" t="s">
        <v>6</v>
      </c>
      <c r="C10" s="6"/>
    </row>
    <row r="11" spans="1:3" ht="20.100000000000001" customHeight="1">
      <c r="A11" s="17">
        <v>4</v>
      </c>
      <c r="B11" s="12" t="s">
        <v>7</v>
      </c>
      <c r="C11" s="25"/>
    </row>
    <row r="12" spans="1:3" ht="20.100000000000001" customHeight="1">
      <c r="A12" s="17">
        <v>5</v>
      </c>
      <c r="B12" s="12" t="s">
        <v>8</v>
      </c>
      <c r="C12" s="25"/>
    </row>
    <row r="13" spans="1:3" ht="20.100000000000001" customHeight="1">
      <c r="A13" s="17">
        <v>6</v>
      </c>
      <c r="B13" s="13" t="s">
        <v>9</v>
      </c>
      <c r="C13" s="4"/>
    </row>
    <row r="14" spans="1:3" ht="20.100000000000001" customHeight="1">
      <c r="A14" s="17">
        <v>7</v>
      </c>
      <c r="B14" s="13" t="s">
        <v>10</v>
      </c>
      <c r="C14" s="4"/>
    </row>
    <row r="15" spans="1:3" ht="20.100000000000001" customHeight="1">
      <c r="A15" s="17">
        <v>8</v>
      </c>
      <c r="B15" s="13" t="s">
        <v>11</v>
      </c>
      <c r="C15" s="4"/>
    </row>
    <row r="16" spans="1:3" ht="20.100000000000001" customHeight="1">
      <c r="A16" s="17">
        <v>9</v>
      </c>
      <c r="B16" s="13" t="s">
        <v>12</v>
      </c>
      <c r="C16" s="4"/>
    </row>
    <row r="17" spans="1:3" ht="20.100000000000001" customHeight="1">
      <c r="A17" s="17">
        <v>10</v>
      </c>
      <c r="B17" s="13" t="s">
        <v>13</v>
      </c>
      <c r="C17" s="6"/>
    </row>
    <row r="18" spans="1:3" ht="20.100000000000001" customHeight="1">
      <c r="A18" s="17">
        <v>11</v>
      </c>
      <c r="B18" s="13" t="s">
        <v>14</v>
      </c>
      <c r="C18" s="7"/>
    </row>
    <row r="19" spans="1:3" ht="20.100000000000001" customHeight="1">
      <c r="A19" s="17">
        <v>12</v>
      </c>
      <c r="B19" s="13" t="s">
        <v>15</v>
      </c>
      <c r="C19" s="6"/>
    </row>
    <row r="20" spans="1:3" ht="20.100000000000001" customHeight="1">
      <c r="A20" s="17">
        <v>13</v>
      </c>
      <c r="B20" s="13" t="s">
        <v>16</v>
      </c>
      <c r="C20" s="4"/>
    </row>
    <row r="21" spans="1:3" ht="20.100000000000001" customHeight="1">
      <c r="A21" s="17">
        <v>14</v>
      </c>
      <c r="B21" s="13" t="s">
        <v>17</v>
      </c>
      <c r="C21" s="4"/>
    </row>
    <row r="22" spans="1:3" ht="20.100000000000001" customHeight="1">
      <c r="A22" s="17">
        <v>15</v>
      </c>
      <c r="B22" s="13" t="s">
        <v>18</v>
      </c>
      <c r="C22" s="4"/>
    </row>
    <row r="23" spans="1:3" ht="20.100000000000001" customHeight="1">
      <c r="A23" s="17">
        <v>16</v>
      </c>
      <c r="B23" s="13" t="s">
        <v>19</v>
      </c>
      <c r="C23" s="4">
        <v>2197064.33</v>
      </c>
    </row>
    <row r="24" spans="1:3" ht="20.100000000000001" customHeight="1">
      <c r="A24" s="17">
        <v>17</v>
      </c>
      <c r="B24" s="13" t="s">
        <v>20</v>
      </c>
      <c r="C24" s="4">
        <v>35122.839999999997</v>
      </c>
    </row>
    <row r="25" spans="1:3" ht="20.100000000000001" customHeight="1">
      <c r="A25" s="17">
        <v>18</v>
      </c>
      <c r="B25" s="13" t="s">
        <v>32</v>
      </c>
      <c r="C25" s="4">
        <v>155389.97</v>
      </c>
    </row>
    <row r="26" spans="1:3" ht="20.100000000000001" customHeight="1">
      <c r="A26" s="17">
        <v>19</v>
      </c>
      <c r="B26" s="13" t="s">
        <v>33</v>
      </c>
      <c r="C26" s="4"/>
    </row>
    <row r="27" spans="1:3" ht="20.100000000000001" customHeight="1">
      <c r="A27" s="17">
        <v>20</v>
      </c>
      <c r="B27" s="13" t="s">
        <v>21</v>
      </c>
      <c r="C27" s="4"/>
    </row>
    <row r="28" spans="1:3" ht="20.100000000000001" customHeight="1">
      <c r="A28" s="17">
        <v>21</v>
      </c>
      <c r="B28" s="13" t="s">
        <v>31</v>
      </c>
      <c r="C28" s="4"/>
    </row>
    <row r="29" spans="1:3" ht="20.100000000000001" customHeight="1">
      <c r="A29" s="17">
        <v>22</v>
      </c>
      <c r="B29" s="13" t="s">
        <v>30</v>
      </c>
      <c r="C29" s="4"/>
    </row>
    <row r="30" spans="1:3" ht="20.100000000000001" customHeight="1">
      <c r="A30" s="17">
        <v>23</v>
      </c>
      <c r="B30" s="13" t="s">
        <v>34</v>
      </c>
      <c r="C30" s="25"/>
    </row>
    <row r="31" spans="1:3" ht="20.100000000000001" customHeight="1">
      <c r="A31" s="17">
        <v>24</v>
      </c>
      <c r="B31" s="13" t="s">
        <v>35</v>
      </c>
      <c r="C31" s="4"/>
    </row>
    <row r="32" spans="1:3" ht="20.100000000000001" customHeight="1">
      <c r="A32" s="17">
        <v>25</v>
      </c>
      <c r="B32" s="13" t="s">
        <v>22</v>
      </c>
      <c r="C32" s="4"/>
    </row>
    <row r="33" spans="1:5" ht="20.100000000000001" customHeight="1">
      <c r="A33" s="17">
        <v>26</v>
      </c>
      <c r="B33" s="13" t="s">
        <v>23</v>
      </c>
      <c r="C33" s="7">
        <v>17100</v>
      </c>
    </row>
    <row r="34" spans="1:5" s="9" customFormat="1" ht="20.100000000000001" customHeight="1">
      <c r="A34" s="17"/>
      <c r="B34" s="14" t="s">
        <v>24</v>
      </c>
      <c r="C34" s="8">
        <f>SUM(C8:C33)</f>
        <v>2404677.14</v>
      </c>
      <c r="D34" s="27"/>
      <c r="E34" s="27"/>
    </row>
    <row r="35" spans="1:5" s="9" customFormat="1" ht="20.100000000000001" customHeight="1">
      <c r="A35" s="18"/>
      <c r="B35" s="15"/>
      <c r="C35" s="10"/>
    </row>
    <row r="36" spans="1:5" s="9" customFormat="1" ht="20.100000000000001" customHeight="1">
      <c r="A36" s="30" t="s">
        <v>25</v>
      </c>
      <c r="B36" s="31"/>
      <c r="C36" s="32"/>
    </row>
    <row r="37" spans="1:5" s="9" customFormat="1" ht="20.100000000000001" customHeight="1">
      <c r="A37" s="28">
        <v>1</v>
      </c>
      <c r="B37" s="29" t="s">
        <v>37</v>
      </c>
      <c r="C37" s="22">
        <v>17100</v>
      </c>
    </row>
    <row r="38" spans="1:5" s="9" customFormat="1" ht="20.100000000000001" customHeight="1">
      <c r="A38" s="28">
        <v>2</v>
      </c>
      <c r="B38" s="29"/>
      <c r="C38" s="22"/>
    </row>
    <row r="39" spans="1:5" s="9" customFormat="1" ht="20.100000000000001" customHeight="1">
      <c r="A39" s="28">
        <v>3</v>
      </c>
      <c r="B39" s="29"/>
      <c r="C39" s="22"/>
    </row>
    <row r="40" spans="1:5" s="9" customFormat="1" ht="20.100000000000001" customHeight="1">
      <c r="A40" s="28">
        <v>4</v>
      </c>
      <c r="B40" s="29"/>
      <c r="C40" s="22"/>
    </row>
    <row r="41" spans="1:5" s="9" customFormat="1" ht="20.100000000000001" customHeight="1">
      <c r="A41" s="19"/>
      <c r="B41" s="14" t="s">
        <v>24</v>
      </c>
      <c r="C41" s="5">
        <f>SUM(C37:C40)</f>
        <v>17100</v>
      </c>
      <c r="D41" s="27"/>
      <c r="E41" s="27"/>
    </row>
    <row r="42" spans="1:5" s="9" customFormat="1" ht="20.100000000000001" customHeight="1">
      <c r="A42" s="20"/>
      <c r="B42" s="16"/>
      <c r="C42" s="2"/>
    </row>
    <row r="43" spans="1:5" s="9" customFormat="1" ht="20.100000000000001" customHeight="1">
      <c r="A43" s="33" t="s">
        <v>26</v>
      </c>
      <c r="B43" s="33"/>
      <c r="C43" s="33"/>
    </row>
    <row r="44" spans="1:5" s="9" customFormat="1" ht="20.100000000000001" customHeight="1">
      <c r="A44" s="17">
        <v>1</v>
      </c>
      <c r="B44" s="13"/>
      <c r="C44" s="4"/>
    </row>
    <row r="45" spans="1:5" s="9" customFormat="1" ht="20.100000000000001" customHeight="1">
      <c r="A45" s="24">
        <v>2</v>
      </c>
      <c r="B45" s="13"/>
      <c r="C45" s="7"/>
    </row>
    <row r="46" spans="1:5" s="9" customFormat="1" ht="20.100000000000001" customHeight="1">
      <c r="A46" s="24">
        <v>3</v>
      </c>
      <c r="B46" s="13"/>
      <c r="C46" s="25"/>
    </row>
    <row r="47" spans="1:5" s="9" customFormat="1" ht="20.100000000000001" customHeight="1">
      <c r="A47" s="24">
        <v>4</v>
      </c>
      <c r="B47" s="13"/>
      <c r="C47" s="25"/>
    </row>
    <row r="48" spans="1:5" s="9" customFormat="1" ht="20.100000000000001" customHeight="1">
      <c r="A48" s="24">
        <v>5</v>
      </c>
      <c r="B48" s="13"/>
      <c r="C48" s="25"/>
    </row>
    <row r="49" spans="1:3" s="9" customFormat="1" ht="20.100000000000001" customHeight="1">
      <c r="A49" s="17"/>
      <c r="B49" s="14" t="s">
        <v>24</v>
      </c>
      <c r="C49" s="8">
        <f>SUM(C44:C48)</f>
        <v>0</v>
      </c>
    </row>
    <row r="50" spans="1:3" s="9" customFormat="1" ht="20.100000000000001" customHeight="1">
      <c r="A50" s="20"/>
      <c r="B50" s="16"/>
      <c r="C50" s="2"/>
    </row>
    <row r="51" spans="1:3" s="9" customFormat="1" ht="20.100000000000001" customHeight="1">
      <c r="A51" s="30" t="s">
        <v>27</v>
      </c>
      <c r="B51" s="31"/>
      <c r="C51" s="32"/>
    </row>
    <row r="52" spans="1:3" s="9" customFormat="1" ht="20.100000000000001" customHeight="1">
      <c r="A52" s="17">
        <v>1</v>
      </c>
      <c r="B52" s="12"/>
      <c r="C52" s="11"/>
    </row>
    <row r="53" spans="1:3" s="9" customFormat="1" ht="20.100000000000001" customHeight="1">
      <c r="A53" s="17">
        <v>2</v>
      </c>
      <c r="B53" s="13"/>
      <c r="C53" s="4"/>
    </row>
    <row r="54" spans="1:3" s="9" customFormat="1" ht="20.100000000000001" customHeight="1">
      <c r="A54" s="17">
        <v>3</v>
      </c>
      <c r="B54" s="13"/>
      <c r="C54" s="11"/>
    </row>
    <row r="55" spans="1:3" s="9" customFormat="1" ht="20.100000000000001" customHeight="1">
      <c r="A55" s="17">
        <v>4</v>
      </c>
      <c r="B55" s="13"/>
      <c r="C55" s="11"/>
    </row>
    <row r="56" spans="1:3" s="9" customFormat="1" ht="20.100000000000001" customHeight="1">
      <c r="A56" s="19"/>
      <c r="B56" s="14" t="s">
        <v>24</v>
      </c>
      <c r="C56" s="5">
        <f>SUM(C52:C55)</f>
        <v>0</v>
      </c>
    </row>
    <row r="57" spans="1:3" s="9" customFormat="1" ht="20.100000000000001" customHeight="1">
      <c r="A57" s="20"/>
      <c r="B57" s="16"/>
      <c r="C57" s="2"/>
    </row>
    <row r="58" spans="1:3" s="9" customFormat="1" ht="20.100000000000001" customHeight="1">
      <c r="A58" s="30" t="s">
        <v>28</v>
      </c>
      <c r="B58" s="31"/>
      <c r="C58" s="32"/>
    </row>
    <row r="59" spans="1:3" s="9" customFormat="1" ht="20.100000000000001" customHeight="1">
      <c r="A59" s="21">
        <v>1</v>
      </c>
      <c r="B59" s="23"/>
      <c r="C59" s="22"/>
    </row>
    <row r="60" spans="1:3" s="9" customFormat="1" ht="20.100000000000001" customHeight="1">
      <c r="A60" s="26">
        <v>2</v>
      </c>
      <c r="B60" s="23"/>
      <c r="C60" s="22"/>
    </row>
    <row r="61" spans="1:3" s="9" customFormat="1" ht="20.100000000000001" customHeight="1">
      <c r="A61" s="21">
        <v>3</v>
      </c>
      <c r="B61" s="23"/>
      <c r="C61" s="22"/>
    </row>
    <row r="62" spans="1:3" s="9" customFormat="1" ht="20.100000000000001" customHeight="1">
      <c r="A62" s="26">
        <v>4</v>
      </c>
      <c r="B62" s="23"/>
      <c r="C62" s="22"/>
    </row>
    <row r="63" spans="1:3" s="9" customFormat="1" ht="20.100000000000001" customHeight="1">
      <c r="A63" s="21">
        <v>5</v>
      </c>
      <c r="B63" s="23"/>
      <c r="C63" s="22"/>
    </row>
    <row r="64" spans="1:3" s="9" customFormat="1" ht="20.100000000000001" customHeight="1">
      <c r="A64" s="21">
        <v>5</v>
      </c>
      <c r="B64" s="23"/>
      <c r="C64" s="22"/>
    </row>
    <row r="65" spans="1:4" s="9" customFormat="1" ht="20.100000000000001" customHeight="1">
      <c r="A65" s="19"/>
      <c r="B65" s="14" t="s">
        <v>24</v>
      </c>
      <c r="C65" s="5">
        <f>SUM(C59:C64)</f>
        <v>0</v>
      </c>
      <c r="D65" s="27"/>
    </row>
    <row r="66" spans="1:4" s="9" customFormat="1" ht="20.100000000000001" customHeight="1">
      <c r="A66" s="20"/>
      <c r="B66" s="16"/>
      <c r="C66" s="2"/>
    </row>
    <row r="67" spans="1:4" s="9" customFormat="1" ht="20.100000000000001" customHeight="1">
      <c r="A67" s="20"/>
      <c r="B67" s="16"/>
      <c r="C67" s="2"/>
    </row>
    <row r="68" spans="1:4" s="9" customFormat="1" ht="20.100000000000001" customHeight="1">
      <c r="A68" s="20"/>
      <c r="B68" s="16"/>
      <c r="C68" s="2"/>
    </row>
    <row r="69" spans="1:4" s="9" customFormat="1" ht="20.100000000000001" customHeight="1">
      <c r="A69" s="20"/>
      <c r="B69" s="16"/>
      <c r="C69" s="2"/>
    </row>
    <row r="70" spans="1:4" s="9" customFormat="1" ht="20.100000000000001" customHeight="1">
      <c r="A70" s="20"/>
      <c r="B70" s="16"/>
      <c r="C70" s="2"/>
    </row>
    <row r="71" spans="1:4" s="9" customFormat="1" ht="20.100000000000001" customHeight="1">
      <c r="A71" s="20"/>
      <c r="B71" s="16"/>
      <c r="C71" s="2"/>
    </row>
    <row r="72" spans="1:4" s="9" customFormat="1" ht="20.100000000000001" customHeight="1">
      <c r="A72" s="20"/>
      <c r="B72" s="16"/>
      <c r="C72" s="2"/>
    </row>
    <row r="73" spans="1:4" s="9" customFormat="1" ht="20.100000000000001" customHeight="1">
      <c r="A73" s="20"/>
      <c r="B73" s="16"/>
      <c r="C73" s="2"/>
    </row>
    <row r="74" spans="1:4" s="9" customFormat="1" ht="20.100000000000001" customHeight="1">
      <c r="A74" s="20"/>
      <c r="B74" s="16"/>
      <c r="C74" s="2"/>
    </row>
    <row r="75" spans="1:4" s="9" customFormat="1" ht="20.100000000000001" customHeight="1">
      <c r="A75" s="20"/>
      <c r="B75" s="16"/>
      <c r="C75" s="2"/>
    </row>
    <row r="76" spans="1:4" s="9" customFormat="1" ht="20.100000000000001" customHeight="1">
      <c r="A76" s="20"/>
      <c r="B76" s="16"/>
      <c r="C76" s="2"/>
    </row>
    <row r="77" spans="1:4" s="9" customFormat="1" ht="20.100000000000001" customHeight="1">
      <c r="A77" s="20"/>
      <c r="B77" s="16"/>
      <c r="C77" s="2"/>
    </row>
    <row r="78" spans="1:4" s="9" customFormat="1" ht="20.100000000000001" customHeight="1">
      <c r="A78" s="20"/>
      <c r="B78" s="16"/>
      <c r="C78" s="2"/>
    </row>
    <row r="79" spans="1:4" s="9" customFormat="1" ht="20.100000000000001" customHeight="1">
      <c r="A79" s="20"/>
      <c r="B79" s="16"/>
      <c r="C79" s="2"/>
    </row>
    <row r="80" spans="1:4" s="9" customFormat="1" ht="20.100000000000001" customHeight="1">
      <c r="A80" s="20"/>
      <c r="B80" s="16"/>
      <c r="C80" s="2"/>
    </row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</sheetData>
  <mergeCells count="6">
    <mergeCell ref="A58:C58"/>
    <mergeCell ref="A1:C1"/>
    <mergeCell ref="A7:C7"/>
    <mergeCell ref="A36:C36"/>
    <mergeCell ref="A43:C43"/>
    <mergeCell ref="A51:C51"/>
  </mergeCell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" defaultRowHeight="14.25"/>
  <sheetData/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" defaultRowHeight="14.25"/>
  <sheetData/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1979</TotalTime>
  <Application>LibreOffice/6.4.3.2$Windows_x86 LibreOffice_project/747b5d0ebf89f41c860ec2a39efd7cb15b54f2d8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Speletic</dc:creator>
  <cp:lastModifiedBy>Katarina Speletic</cp:lastModifiedBy>
  <cp:revision>406</cp:revision>
  <cp:lastPrinted>2020-06-26T08:23:55Z</cp:lastPrinted>
  <dcterms:created xsi:type="dcterms:W3CDTF">2015-10-21T10:21:12Z</dcterms:created>
  <dcterms:modified xsi:type="dcterms:W3CDTF">2021-09-10T09:27:59Z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