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5" i="1"/>
  <c r="C87"/>
  <c r="C80"/>
  <c r="C72"/>
  <c r="C32"/>
  <c r="C5"/>
</calcChain>
</file>

<file path=xl/sharedStrings.xml><?xml version="1.0" encoding="utf-8"?>
<sst xmlns="http://schemas.openxmlformats.org/spreadsheetml/2006/main" count="85" uniqueCount="78">
  <si>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</si>
  <si>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</si>
  <si>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</si>
  <si>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</si>
  <si>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</si>
  <si>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</si>
  <si>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</si>
  <si>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</si>
  <si>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</si>
  <si>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</si>
  <si>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</si>
  <si>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</si>
  <si>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</si>
  <si>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</si>
  <si>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</si>
  <si>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</si>
  <si>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</si>
  <si>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</si>
  <si>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</si>
  <si>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</si>
  <si>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</si>
  <si>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</si>
  <si>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</si>
  <si>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</si>
  <si>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</si>
  <si>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Solidarna pomoć za rođenje deteta- PZZ</t>
  </si>
  <si>
    <t>Solidarna pomoć za rođenje deteta- SZZ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</si>
  <si>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</si>
  <si>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</si>
  <si>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</si>
  <si>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</si>
  <si>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</si>
  <si>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</si>
  <si>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</si>
  <si>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02.10.2020</t>
  </si>
  <si>
    <t>Lekovi lista D</t>
  </si>
  <si>
    <t>Laboratorijski materijal</t>
  </si>
  <si>
    <t>Vega</t>
  </si>
  <si>
    <t>Pharma Swiss</t>
  </si>
  <si>
    <t>Medica linea</t>
  </si>
  <si>
    <t>Neomedica</t>
  </si>
  <si>
    <t>Labteh</t>
  </si>
  <si>
    <t>Auto Vasko</t>
  </si>
  <si>
    <t>Balkan</t>
  </si>
  <si>
    <t>Vegohem</t>
  </si>
  <si>
    <t>Wiener stadtische osiguranje</t>
  </si>
  <si>
    <t>Elkom</t>
  </si>
  <si>
    <t>Euro original</t>
  </si>
  <si>
    <t>Elektronski fakultet</t>
  </si>
  <si>
    <t>Elmaks</t>
  </si>
  <si>
    <t>JP Nišstan</t>
  </si>
  <si>
    <t>Jakov sistem</t>
  </si>
  <si>
    <t>LIS lab.inf.sistem</t>
  </si>
  <si>
    <t>MG elektronik</t>
  </si>
  <si>
    <t>Naissus kanalizacija</t>
  </si>
  <si>
    <t>Novica promet</t>
  </si>
  <si>
    <t>Nišauto grupa</t>
  </si>
  <si>
    <t>Nataly drogerija</t>
  </si>
  <si>
    <t>Oštrač Lukač</t>
  </si>
  <si>
    <t>Telekom internet</t>
  </si>
  <si>
    <t>Tim Co</t>
  </si>
  <si>
    <t>Telekom UAN</t>
  </si>
  <si>
    <t>Trade promet</t>
  </si>
  <si>
    <t>Heart</t>
  </si>
  <si>
    <t>FMC Consulting</t>
  </si>
  <si>
    <t>Mikops</t>
  </si>
  <si>
    <t>Messer tehnogas</t>
  </si>
  <si>
    <t>Yumis</t>
  </si>
  <si>
    <t>Neo Yu dent</t>
  </si>
  <si>
    <t>Medipro international</t>
  </si>
  <si>
    <t>Vegochem</t>
  </si>
  <si>
    <t>Standard</t>
  </si>
  <si>
    <t>Licentis</t>
  </si>
  <si>
    <t>Labra</t>
  </si>
  <si>
    <t>Messer-tehnogas</t>
  </si>
  <si>
    <t>Metreco</t>
  </si>
  <si>
    <t>Sinofarm</t>
  </si>
  <si>
    <t>Tren doo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</si>
</sst>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32">
    <xf numFmtId="0" fontId="0" fillId="0" borderId="0" xfId="0"/>
    <xf numFmtId="165" fontId="22" fillId="0" borderId="10" xfId="0" applyNumberFormat="1" applyFont="1" applyBorder="1"/>
    <xf numFmtId="0" fontId="22" fillId="0" borderId="10" xfId="0" applyFont="1" applyFill="1" applyBorder="1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3" fillId="0" borderId="10" xfId="0" applyNumberFormat="1" applyFont="1" applyBorder="1"/>
    <xf numFmtId="4" fontId="18" fillId="0" borderId="0" xfId="0" applyNumberFormat="1" applyFont="1" applyBorder="1"/>
    <xf numFmtId="4" fontId="23" fillId="0" borderId="11" xfId="0" applyNumberFormat="1" applyFont="1" applyBorder="1"/>
    <xf numFmtId="4" fontId="23" fillId="0" borderId="10" xfId="0" applyNumberFormat="1" applyFont="1" applyBorder="1" applyAlignment="1">
      <alignment horizontal="right"/>
    </xf>
    <xf numFmtId="4" fontId="22" fillId="0" borderId="10" xfId="0" applyNumberFormat="1" applyFont="1" applyFill="1" applyBorder="1"/>
    <xf numFmtId="0" fontId="23" fillId="0" borderId="10" xfId="0" applyFont="1" applyBorder="1"/>
    <xf numFmtId="165" fontId="23" fillId="0" borderId="10" xfId="0" applyNumberFormat="1" applyFont="1" applyBorder="1"/>
    <xf numFmtId="49" fontId="23" fillId="0" borderId="10" xfId="0" applyNumberFormat="1" applyFont="1" applyBorder="1"/>
    <xf numFmtId="4" fontId="22" fillId="24" borderId="10" xfId="1" applyNumberFormat="1" applyFont="1" applyFill="1" applyBorder="1" applyAlignment="1" applyProtection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71"/>
  <sheetViews>
    <sheetView tabSelected="1" workbookViewId="0">
      <selection activeCell="A7" sqref="A7:C7"/>
    </sheetView>
  </sheetViews>
  <sheetFormatPr defaultColWidth="8" defaultRowHeight="14.25"/>
  <cols>
    <col min="1" max="1" width="4.25" style="4" customWidth="1"/>
    <col min="2" max="2" width="41" style="5" customWidth="1"/>
    <col min="3" max="3" width="20.125" style="6" customWidth="1"/>
    <col min="4" max="4" width="14" style="4" customWidth="1"/>
    <col min="5" max="5" width="8.875" style="4" bestFit="1" customWidth="1"/>
    <col min="6" max="6" width="11.125" style="4" customWidth="1"/>
    <col min="7" max="1018" width="8" style="4"/>
    <col min="1019" max="1020" width="8.625" customWidth="1"/>
    <col min="1021" max="1021" width="10.5" customWidth="1"/>
  </cols>
  <sheetData>
    <row r="1" spans="1:6" ht="30.6" customHeight="1">
      <c r="A1" s="3" t="s">
        <v>34</v>
      </c>
      <c r="B1" s="3"/>
      <c r="C1" s="3"/>
    </row>
    <row r="2" spans="1:6" ht="20.100000000000001" customHeight="1">
      <c r="A2" s="7">
        <v>1</v>
      </c>
      <c r="B2" s="8" t="s">
        <v>0</v>
      </c>
      <c r="C2" s="9">
        <v>33246314.16</v>
      </c>
    </row>
    <row r="3" spans="1:6" ht="20.100000000000001" customHeight="1">
      <c r="A3" s="7">
        <v>2</v>
      </c>
      <c r="B3" s="10" t="s">
        <v>1</v>
      </c>
      <c r="C3" s="11">
        <v>3604880.89</v>
      </c>
    </row>
    <row r="4" spans="1:6" ht="18.75" customHeight="1">
      <c r="A4" s="7">
        <v>3</v>
      </c>
      <c r="B4" s="8" t="s">
        <v>2</v>
      </c>
      <c r="C4" s="11">
        <v>2607056.9500000002</v>
      </c>
      <c r="F4" s="12"/>
    </row>
    <row r="5" spans="1:6" ht="20.100000000000001" customHeight="1">
      <c r="A5" s="7"/>
      <c r="B5" s="13" t="s">
        <v>3</v>
      </c>
      <c r="C5" s="14">
        <f>C2-C3+C4</f>
        <v>32248490.219999999</v>
      </c>
    </row>
    <row r="6" spans="1:6" ht="20.100000000000001" customHeight="1">
      <c r="A6" s="7"/>
      <c r="B6" s="8"/>
      <c r="C6" s="9"/>
    </row>
    <row r="7" spans="1:6" ht="22.5" customHeight="1">
      <c r="A7" s="3" t="s">
        <v>4</v>
      </c>
      <c r="B7" s="3"/>
      <c r="C7" s="3"/>
    </row>
    <row r="8" spans="1:6" ht="20.100000000000001" customHeight="1">
      <c r="A8" s="7">
        <v>1</v>
      </c>
      <c r="B8" s="8" t="s">
        <v>35</v>
      </c>
      <c r="C8" s="11">
        <v>96657</v>
      </c>
    </row>
    <row r="9" spans="1:6" ht="20.100000000000001" customHeight="1">
      <c r="A9" s="7">
        <v>2</v>
      </c>
      <c r="B9" s="8" t="s">
        <v>6</v>
      </c>
      <c r="C9" s="11">
        <v>195192.62</v>
      </c>
    </row>
    <row r="10" spans="1:6" ht="20.100000000000001" customHeight="1">
      <c r="A10" s="7">
        <v>3</v>
      </c>
      <c r="B10" s="10" t="s">
        <v>7</v>
      </c>
      <c r="C10" s="11"/>
    </row>
    <row r="11" spans="1:6" ht="20.100000000000001" customHeight="1">
      <c r="A11" s="7">
        <v>4</v>
      </c>
      <c r="B11" s="8" t="s">
        <v>8</v>
      </c>
      <c r="C11" s="11">
        <v>592990.74</v>
      </c>
      <c r="F11" s="12"/>
    </row>
    <row r="12" spans="1:6" ht="20.100000000000001" customHeight="1">
      <c r="A12" s="7">
        <v>5</v>
      </c>
      <c r="B12" s="8" t="s">
        <v>9</v>
      </c>
      <c r="C12" s="11">
        <v>383916.67</v>
      </c>
      <c r="F12" s="12"/>
    </row>
    <row r="13" spans="1:6" ht="20.100000000000001" customHeight="1">
      <c r="A13" s="7">
        <v>6</v>
      </c>
      <c r="B13" s="10" t="s">
        <v>10</v>
      </c>
      <c r="C13" s="11"/>
      <c r="F13" s="12"/>
    </row>
    <row r="14" spans="1:6" ht="20.100000000000001" customHeight="1">
      <c r="A14" s="7">
        <v>7</v>
      </c>
      <c r="B14" s="10" t="s">
        <v>11</v>
      </c>
      <c r="C14" s="11"/>
      <c r="F14" s="12"/>
    </row>
    <row r="15" spans="1:6" ht="20.100000000000001" customHeight="1">
      <c r="A15" s="7">
        <v>8</v>
      </c>
      <c r="B15" s="10" t="s">
        <v>12</v>
      </c>
      <c r="C15" s="11"/>
      <c r="F15" s="12"/>
    </row>
    <row r="16" spans="1:6" ht="20.100000000000001" customHeight="1">
      <c r="A16" s="7">
        <v>9</v>
      </c>
      <c r="B16" s="10" t="s">
        <v>13</v>
      </c>
      <c r="C16" s="11"/>
      <c r="F16" s="12"/>
    </row>
    <row r="17" spans="1:6" ht="20.100000000000001" customHeight="1">
      <c r="A17" s="7">
        <v>10</v>
      </c>
      <c r="B17" s="10" t="s">
        <v>14</v>
      </c>
      <c r="C17" s="11"/>
    </row>
    <row r="18" spans="1:6" ht="20.100000000000001" customHeight="1">
      <c r="A18" s="7">
        <v>11</v>
      </c>
      <c r="B18" s="10" t="s">
        <v>15</v>
      </c>
      <c r="C18" s="11"/>
    </row>
    <row r="19" spans="1:6" ht="20.100000000000001" customHeight="1">
      <c r="A19" s="7">
        <v>12</v>
      </c>
      <c r="B19" s="10" t="s">
        <v>16</v>
      </c>
      <c r="C19" s="11"/>
      <c r="F19" s="12"/>
    </row>
    <row r="20" spans="1:6" ht="20.100000000000001" customHeight="1">
      <c r="A20" s="7">
        <v>13</v>
      </c>
      <c r="B20" s="10" t="s">
        <v>17</v>
      </c>
      <c r="C20" s="11"/>
    </row>
    <row r="21" spans="1:6" ht="20.100000000000001" customHeight="1">
      <c r="A21" s="7">
        <v>14</v>
      </c>
      <c r="B21" s="10" t="s">
        <v>18</v>
      </c>
      <c r="C21" s="11"/>
    </row>
    <row r="22" spans="1:6" ht="20.100000000000001" customHeight="1">
      <c r="A22" s="7">
        <v>15</v>
      </c>
      <c r="B22" s="10" t="s">
        <v>19</v>
      </c>
      <c r="C22" s="11"/>
    </row>
    <row r="23" spans="1:6" ht="20.100000000000001" customHeight="1">
      <c r="A23" s="7">
        <v>16</v>
      </c>
      <c r="B23" s="10" t="s">
        <v>20</v>
      </c>
      <c r="C23" s="11"/>
    </row>
    <row r="24" spans="1:6" ht="20.100000000000001" customHeight="1">
      <c r="A24" s="7">
        <v>17</v>
      </c>
      <c r="B24" s="10" t="s">
        <v>21</v>
      </c>
      <c r="C24" s="11"/>
    </row>
    <row r="25" spans="1:6" ht="20.100000000000001" customHeight="1">
      <c r="A25" s="7">
        <v>18</v>
      </c>
      <c r="B25" s="10" t="s">
        <v>22</v>
      </c>
      <c r="C25" s="11"/>
    </row>
    <row r="26" spans="1:6" ht="20.100000000000001" customHeight="1">
      <c r="A26" s="7">
        <v>19</v>
      </c>
      <c r="B26" s="10" t="s">
        <v>23</v>
      </c>
      <c r="C26" s="11"/>
    </row>
    <row r="27" spans="1:6" ht="20.100000000000001" customHeight="1">
      <c r="A27" s="7">
        <v>20</v>
      </c>
      <c r="B27" s="10" t="s">
        <v>24</v>
      </c>
      <c r="C27" s="11"/>
    </row>
    <row r="28" spans="1:6" ht="20.100000000000001" customHeight="1">
      <c r="A28" s="7">
        <v>21</v>
      </c>
      <c r="B28" s="10" t="s">
        <v>25</v>
      </c>
      <c r="C28" s="11"/>
    </row>
    <row r="29" spans="1:6" ht="20.100000000000001" customHeight="1">
      <c r="A29" s="7">
        <v>22</v>
      </c>
      <c r="B29" s="10" t="s">
        <v>26</v>
      </c>
      <c r="C29" s="11"/>
      <c r="F29" s="12"/>
    </row>
    <row r="30" spans="1:6" ht="20.100000000000001" customHeight="1">
      <c r="A30" s="7">
        <v>23</v>
      </c>
      <c r="B30" s="10" t="s">
        <v>27</v>
      </c>
      <c r="C30" s="11"/>
    </row>
    <row r="31" spans="1:6" ht="20.100000000000001" customHeight="1">
      <c r="A31" s="7">
        <v>24</v>
      </c>
      <c r="B31" s="10" t="s">
        <v>28</v>
      </c>
      <c r="C31" s="11">
        <v>31823.53</v>
      </c>
    </row>
    <row r="32" spans="1:6" s="16" customFormat="1" ht="20.100000000000001" customHeight="1">
      <c r="A32" s="7"/>
      <c r="B32" s="13" t="s">
        <v>29</v>
      </c>
      <c r="C32" s="15">
        <f>SUM(C8:C31)</f>
        <v>1300580.56</v>
      </c>
    </row>
    <row r="33" spans="1:3" s="16" customFormat="1" ht="20.100000000000001" customHeight="1">
      <c r="B33" s="17"/>
      <c r="C33" s="18"/>
    </row>
    <row r="34" spans="1:3" s="16" customFormat="1" ht="20.100000000000001" customHeight="1">
      <c r="A34" s="3" t="s">
        <v>30</v>
      </c>
      <c r="B34" s="3"/>
      <c r="C34" s="3"/>
    </row>
    <row r="35" spans="1:3" s="16" customFormat="1" ht="20.100000000000001" customHeight="1">
      <c r="A35" s="19">
        <v>1</v>
      </c>
      <c r="B35" s="2" t="s">
        <v>42</v>
      </c>
      <c r="C35" s="21">
        <v>25000</v>
      </c>
    </row>
    <row r="36" spans="1:3" s="16" customFormat="1" ht="20.100000000000001" customHeight="1">
      <c r="A36" s="19">
        <v>2</v>
      </c>
      <c r="B36" s="2" t="s">
        <v>43</v>
      </c>
      <c r="C36" s="21">
        <v>25000</v>
      </c>
    </row>
    <row r="37" spans="1:3" s="16" customFormat="1" ht="20.100000000000001" customHeight="1">
      <c r="A37" s="19">
        <v>3</v>
      </c>
      <c r="B37" s="2" t="s">
        <v>44</v>
      </c>
      <c r="C37" s="21">
        <v>21270</v>
      </c>
    </row>
    <row r="38" spans="1:3" s="16" customFormat="1" ht="20.100000000000001" customHeight="1">
      <c r="A38" s="19">
        <v>4</v>
      </c>
      <c r="B38" s="2" t="s">
        <v>45</v>
      </c>
      <c r="C38" s="21">
        <v>100000</v>
      </c>
    </row>
    <row r="39" spans="1:3" s="16" customFormat="1" ht="20.100000000000001" customHeight="1">
      <c r="A39" s="19">
        <v>5</v>
      </c>
      <c r="B39" s="2" t="s">
        <v>46</v>
      </c>
      <c r="C39" s="1">
        <v>11200</v>
      </c>
    </row>
    <row r="40" spans="1:3" s="16" customFormat="1" ht="20.100000000000001" customHeight="1">
      <c r="A40" s="19">
        <v>6</v>
      </c>
      <c r="B40" s="2" t="s">
        <v>47</v>
      </c>
      <c r="C40" s="21">
        <v>10000</v>
      </c>
    </row>
    <row r="41" spans="1:3" s="16" customFormat="1" ht="20.100000000000001" customHeight="1">
      <c r="A41" s="19">
        <v>7</v>
      </c>
      <c r="B41" s="2" t="s">
        <v>48</v>
      </c>
      <c r="C41" s="21">
        <v>35276.58</v>
      </c>
    </row>
    <row r="42" spans="1:3" s="16" customFormat="1" ht="20.100000000000001" customHeight="1">
      <c r="A42" s="19">
        <v>8</v>
      </c>
      <c r="B42" s="2" t="s">
        <v>49</v>
      </c>
      <c r="C42" s="21">
        <v>50000</v>
      </c>
    </row>
    <row r="43" spans="1:3" s="16" customFormat="1" ht="20.100000000000001" customHeight="1">
      <c r="A43" s="19">
        <v>9</v>
      </c>
      <c r="B43" s="20" t="s">
        <v>50</v>
      </c>
      <c r="C43" s="21">
        <v>20000</v>
      </c>
    </row>
    <row r="44" spans="1:3" s="16" customFormat="1" ht="20.100000000000001" customHeight="1">
      <c r="A44" s="19">
        <v>10</v>
      </c>
      <c r="B44" s="2" t="s">
        <v>51</v>
      </c>
      <c r="C44" s="21">
        <v>35328</v>
      </c>
    </row>
    <row r="45" spans="1:3" s="16" customFormat="1" ht="20.100000000000001" customHeight="1">
      <c r="A45" s="19">
        <v>11</v>
      </c>
      <c r="B45" s="2" t="s">
        <v>52</v>
      </c>
      <c r="C45" s="21">
        <v>39600</v>
      </c>
    </row>
    <row r="46" spans="1:3" s="16" customFormat="1" ht="20.100000000000001" customHeight="1">
      <c r="A46" s="19">
        <v>12</v>
      </c>
      <c r="B46" s="2" t="s">
        <v>53</v>
      </c>
      <c r="C46" s="1">
        <v>4497.6000000000004</v>
      </c>
    </row>
    <row r="47" spans="1:3" s="16" customFormat="1" ht="20.100000000000001" customHeight="1">
      <c r="A47" s="19">
        <v>13</v>
      </c>
      <c r="B47" s="2" t="s">
        <v>65</v>
      </c>
      <c r="C47" s="21">
        <v>7200</v>
      </c>
    </row>
    <row r="48" spans="1:3" s="16" customFormat="1" ht="20.100000000000001" customHeight="1">
      <c r="A48" s="19">
        <v>14</v>
      </c>
      <c r="B48" s="2" t="s">
        <v>54</v>
      </c>
      <c r="C48" s="27">
        <v>33897.599999999999</v>
      </c>
    </row>
    <row r="49" spans="1:5" s="16" customFormat="1" ht="20.100000000000001" customHeight="1">
      <c r="A49" s="19">
        <v>15</v>
      </c>
      <c r="B49" s="2" t="s">
        <v>55</v>
      </c>
      <c r="C49" s="27">
        <v>1932</v>
      </c>
    </row>
    <row r="50" spans="1:5" s="16" customFormat="1" ht="20.100000000000001" customHeight="1">
      <c r="A50" s="19">
        <v>16</v>
      </c>
      <c r="B50" s="2" t="s">
        <v>56</v>
      </c>
      <c r="C50" s="27">
        <v>12900</v>
      </c>
    </row>
    <row r="51" spans="1:5" s="16" customFormat="1" ht="20.100000000000001" customHeight="1">
      <c r="A51" s="19">
        <v>17</v>
      </c>
      <c r="B51" s="2" t="s">
        <v>57</v>
      </c>
      <c r="C51" s="21">
        <v>100000</v>
      </c>
    </row>
    <row r="52" spans="1:5" s="16" customFormat="1" ht="20.100000000000001" customHeight="1">
      <c r="A52" s="19">
        <v>18</v>
      </c>
      <c r="B52" s="2" t="s">
        <v>58</v>
      </c>
      <c r="C52" s="27">
        <v>1000</v>
      </c>
    </row>
    <row r="53" spans="1:5" s="16" customFormat="1" ht="20.100000000000001" customHeight="1">
      <c r="A53" s="19">
        <v>19</v>
      </c>
      <c r="B53" s="2" t="s">
        <v>59</v>
      </c>
      <c r="C53" s="27">
        <v>130461.55</v>
      </c>
    </row>
    <row r="54" spans="1:5" s="16" customFormat="1" ht="20.100000000000001" customHeight="1">
      <c r="A54" s="19">
        <v>20</v>
      </c>
      <c r="B54" s="2" t="s">
        <v>60</v>
      </c>
      <c r="C54" s="21">
        <v>50000</v>
      </c>
    </row>
    <row r="55" spans="1:5" s="16" customFormat="1" ht="20.100000000000001" customHeight="1">
      <c r="A55" s="19">
        <v>21</v>
      </c>
      <c r="B55" s="2" t="s">
        <v>61</v>
      </c>
      <c r="C55" s="27">
        <v>7921.61</v>
      </c>
    </row>
    <row r="56" spans="1:5" s="16" customFormat="1" ht="20.100000000000001" customHeight="1">
      <c r="A56" s="19">
        <v>22</v>
      </c>
      <c r="B56" s="2" t="s">
        <v>62</v>
      </c>
      <c r="C56" s="21">
        <v>159934</v>
      </c>
      <c r="E56" s="24"/>
    </row>
    <row r="57" spans="1:5" s="16" customFormat="1" ht="20.100000000000001" customHeight="1">
      <c r="A57" s="19">
        <v>23</v>
      </c>
      <c r="B57" s="2" t="s">
        <v>63</v>
      </c>
      <c r="C57" s="27">
        <v>3900</v>
      </c>
    </row>
    <row r="58" spans="1:5" s="16" customFormat="1" ht="20.100000000000001" customHeight="1">
      <c r="A58" s="19">
        <v>24</v>
      </c>
      <c r="B58" s="2" t="s">
        <v>64</v>
      </c>
      <c r="C58" s="21">
        <v>37500</v>
      </c>
    </row>
    <row r="59" spans="1:5" s="16" customFormat="1" ht="20.100000000000001" customHeight="1">
      <c r="A59" s="19">
        <v>25</v>
      </c>
      <c r="B59" s="28" t="s">
        <v>66</v>
      </c>
      <c r="C59" s="23">
        <v>7920</v>
      </c>
    </row>
    <row r="60" spans="1:5" s="16" customFormat="1" ht="20.100000000000001" customHeight="1">
      <c r="A60" s="19">
        <v>26</v>
      </c>
      <c r="B60" s="28" t="s">
        <v>67</v>
      </c>
      <c r="C60" s="29">
        <v>10080</v>
      </c>
    </row>
    <row r="61" spans="1:5" s="16" customFormat="1" ht="20.100000000000001" customHeight="1">
      <c r="A61" s="19">
        <v>27</v>
      </c>
      <c r="B61" s="28" t="s">
        <v>68</v>
      </c>
      <c r="C61" s="23">
        <v>33480</v>
      </c>
    </row>
    <row r="62" spans="1:5" s="16" customFormat="1" ht="20.100000000000001" customHeight="1">
      <c r="A62" s="19">
        <v>28</v>
      </c>
      <c r="B62" s="28" t="s">
        <v>69</v>
      </c>
      <c r="C62" s="23">
        <v>26280</v>
      </c>
    </row>
    <row r="63" spans="1:5" s="16" customFormat="1" ht="20.100000000000001" customHeight="1">
      <c r="A63" s="19">
        <v>29</v>
      </c>
      <c r="B63" s="28" t="s">
        <v>70</v>
      </c>
      <c r="C63" s="23">
        <v>3132</v>
      </c>
    </row>
    <row r="64" spans="1:5" s="16" customFormat="1" ht="20.100000000000001" customHeight="1">
      <c r="A64" s="19">
        <v>30</v>
      </c>
      <c r="B64" s="28" t="s">
        <v>71</v>
      </c>
      <c r="C64" s="23">
        <v>4020</v>
      </c>
    </row>
    <row r="65" spans="1:3" s="16" customFormat="1" ht="20.100000000000001" customHeight="1">
      <c r="A65" s="19">
        <v>32</v>
      </c>
      <c r="B65" s="8" t="s">
        <v>72</v>
      </c>
      <c r="C65" s="11">
        <v>96657</v>
      </c>
    </row>
    <row r="66" spans="1:3" s="16" customFormat="1" ht="20.100000000000001" customHeight="1">
      <c r="A66" s="19">
        <v>33</v>
      </c>
      <c r="B66" s="30" t="s">
        <v>73</v>
      </c>
      <c r="C66" s="23">
        <v>21600</v>
      </c>
    </row>
    <row r="67" spans="1:3" s="16" customFormat="1" ht="20.100000000000001" customHeight="1">
      <c r="A67" s="19">
        <v>34</v>
      </c>
      <c r="B67" s="30" t="s">
        <v>74</v>
      </c>
      <c r="C67" s="31">
        <v>12643.82</v>
      </c>
    </row>
    <row r="68" spans="1:3" s="16" customFormat="1" ht="20.100000000000001" customHeight="1">
      <c r="A68" s="19">
        <v>35</v>
      </c>
      <c r="B68" s="30" t="s">
        <v>75</v>
      </c>
      <c r="C68" s="23">
        <v>41940</v>
      </c>
    </row>
    <row r="69" spans="1:3" s="16" customFormat="1" ht="20.100000000000001" customHeight="1">
      <c r="A69" s="19">
        <v>36</v>
      </c>
      <c r="B69" s="30" t="s">
        <v>76</v>
      </c>
      <c r="C69" s="21">
        <v>101196</v>
      </c>
    </row>
    <row r="70" spans="1:3" s="16" customFormat="1" ht="20.100000000000001" customHeight="1">
      <c r="A70" s="19">
        <v>37</v>
      </c>
      <c r="B70" s="30" t="s">
        <v>77</v>
      </c>
      <c r="C70" s="23">
        <v>17812.8</v>
      </c>
    </row>
    <row r="71" spans="1:3" s="16" customFormat="1" ht="20.100000000000001" customHeight="1">
      <c r="A71" s="19">
        <v>38</v>
      </c>
      <c r="B71" s="20"/>
      <c r="C71" s="21"/>
    </row>
    <row r="72" spans="1:3" s="16" customFormat="1" ht="20.100000000000001" customHeight="1">
      <c r="A72" s="22"/>
      <c r="B72" s="13" t="s">
        <v>29</v>
      </c>
      <c r="C72" s="14">
        <f>SUM(C35:C70)</f>
        <v>1300580.56</v>
      </c>
    </row>
    <row r="73" spans="1:3" s="16" customFormat="1" ht="20.100000000000001" customHeight="1">
      <c r="A73" s="4"/>
      <c r="B73" s="5"/>
      <c r="C73" s="6"/>
    </row>
    <row r="74" spans="1:3" s="16" customFormat="1" ht="20.100000000000001" customHeight="1">
      <c r="A74" s="3" t="s">
        <v>31</v>
      </c>
      <c r="B74" s="3"/>
      <c r="C74" s="3"/>
    </row>
    <row r="75" spans="1:3" s="16" customFormat="1" ht="20.100000000000001" customHeight="1">
      <c r="A75" s="7">
        <v>1</v>
      </c>
      <c r="B75" s="8" t="s">
        <v>35</v>
      </c>
      <c r="C75" s="11">
        <v>96657</v>
      </c>
    </row>
    <row r="76" spans="1:3" s="16" customFormat="1" ht="20.100000000000001" customHeight="1">
      <c r="A76" s="7">
        <v>2</v>
      </c>
      <c r="B76" s="8" t="s">
        <v>6</v>
      </c>
      <c r="C76" s="11">
        <v>195192.62</v>
      </c>
    </row>
    <row r="77" spans="1:3" s="16" customFormat="1" ht="20.100000000000001" customHeight="1">
      <c r="A77" s="7">
        <v>3</v>
      </c>
      <c r="B77" s="10"/>
      <c r="C77" s="11"/>
    </row>
    <row r="78" spans="1:3" s="16" customFormat="1" ht="20.100000000000001" customHeight="1">
      <c r="A78" s="7">
        <v>4</v>
      </c>
      <c r="B78" s="10"/>
      <c r="C78" s="11"/>
    </row>
    <row r="79" spans="1:3" s="16" customFormat="1" ht="20.100000000000001" customHeight="1">
      <c r="A79" s="7">
        <v>5</v>
      </c>
      <c r="B79" s="10"/>
      <c r="C79" s="11"/>
    </row>
    <row r="80" spans="1:3" s="16" customFormat="1" ht="20.100000000000001" customHeight="1">
      <c r="A80" s="7"/>
      <c r="B80" s="13" t="s">
        <v>29</v>
      </c>
      <c r="C80" s="15">
        <f>SUM(C75:C79)</f>
        <v>291849.62</v>
      </c>
    </row>
    <row r="81" spans="1:4" s="16" customFormat="1" ht="20.100000000000001" customHeight="1">
      <c r="A81" s="4"/>
      <c r="B81" s="5"/>
      <c r="C81" s="6"/>
    </row>
    <row r="82" spans="1:4" s="16" customFormat="1" ht="20.100000000000001" customHeight="1">
      <c r="A82" s="3" t="s">
        <v>32</v>
      </c>
      <c r="B82" s="3"/>
      <c r="C82" s="3"/>
    </row>
    <row r="83" spans="1:4" s="16" customFormat="1" ht="20.100000000000001" customHeight="1">
      <c r="A83" s="7">
        <v>1</v>
      </c>
      <c r="B83" s="8" t="s">
        <v>5</v>
      </c>
      <c r="C83" s="11">
        <v>9021.32</v>
      </c>
    </row>
    <row r="84" spans="1:4" s="16" customFormat="1" ht="20.100000000000001" customHeight="1">
      <c r="A84" s="7">
        <v>2</v>
      </c>
      <c r="B84" s="8" t="s">
        <v>36</v>
      </c>
      <c r="C84" s="11">
        <v>322738.57</v>
      </c>
    </row>
    <row r="85" spans="1:4" s="16" customFormat="1" ht="20.100000000000001" customHeight="1">
      <c r="A85" s="7">
        <v>3</v>
      </c>
      <c r="B85" s="10" t="s">
        <v>20</v>
      </c>
      <c r="C85" s="23">
        <v>1972540.44</v>
      </c>
    </row>
    <row r="86" spans="1:4" s="16" customFormat="1" ht="20.100000000000001" customHeight="1">
      <c r="A86" s="7">
        <v>4</v>
      </c>
      <c r="B86" s="10"/>
      <c r="C86" s="23"/>
    </row>
    <row r="87" spans="1:4" s="16" customFormat="1" ht="20.100000000000001" customHeight="1">
      <c r="A87" s="22"/>
      <c r="B87" s="13" t="s">
        <v>29</v>
      </c>
      <c r="C87" s="14">
        <f>SUM(C83:C86)</f>
        <v>2304300.33</v>
      </c>
      <c r="D87" s="24"/>
    </row>
    <row r="88" spans="1:4" s="16" customFormat="1" ht="20.100000000000001" customHeight="1">
      <c r="A88" s="4"/>
      <c r="B88" s="5"/>
      <c r="C88" s="6"/>
    </row>
    <row r="89" spans="1:4" s="16" customFormat="1" ht="20.100000000000001" customHeight="1">
      <c r="A89" s="3" t="s">
        <v>33</v>
      </c>
      <c r="B89" s="3"/>
      <c r="C89" s="3"/>
    </row>
    <row r="90" spans="1:4" s="16" customFormat="1" ht="20.100000000000001" customHeight="1">
      <c r="A90" s="7">
        <v>1</v>
      </c>
      <c r="B90" s="8" t="s">
        <v>37</v>
      </c>
      <c r="C90" s="25">
        <v>9021.32</v>
      </c>
    </row>
    <row r="91" spans="1:4" s="16" customFormat="1" ht="20.100000000000001" customHeight="1">
      <c r="A91" s="7">
        <v>2</v>
      </c>
      <c r="B91" s="10" t="s">
        <v>38</v>
      </c>
      <c r="C91" s="23">
        <v>891335.83</v>
      </c>
    </row>
    <row r="92" spans="1:4" s="16" customFormat="1" ht="20.100000000000001" customHeight="1">
      <c r="A92" s="7">
        <v>3</v>
      </c>
      <c r="B92" s="10" t="s">
        <v>39</v>
      </c>
      <c r="C92" s="23">
        <v>1081204.6100000001</v>
      </c>
    </row>
    <row r="93" spans="1:4" s="16" customFormat="1" ht="20.100000000000001" customHeight="1">
      <c r="A93" s="7">
        <v>4</v>
      </c>
      <c r="B93" s="8" t="s">
        <v>40</v>
      </c>
      <c r="C93" s="26">
        <v>167338.57</v>
      </c>
    </row>
    <row r="94" spans="1:4" s="16" customFormat="1" ht="20.100000000000001" customHeight="1">
      <c r="A94" s="7">
        <v>5</v>
      </c>
      <c r="B94" s="8" t="s">
        <v>41</v>
      </c>
      <c r="C94" s="26">
        <v>155400</v>
      </c>
    </row>
    <row r="95" spans="1:4" s="16" customFormat="1" ht="20.100000000000001" customHeight="1">
      <c r="A95" s="22"/>
      <c r="B95" s="13" t="s">
        <v>29</v>
      </c>
      <c r="C95" s="14">
        <f>SUM(C90:C94)</f>
        <v>2304300.33</v>
      </c>
    </row>
    <row r="96" spans="1:4" s="16" customFormat="1" ht="20.100000000000001" customHeight="1">
      <c r="A96" s="4"/>
      <c r="B96" s="5"/>
      <c r="C96" s="6"/>
    </row>
    <row r="97" spans="1:3" s="16" customFormat="1" ht="20.100000000000001" customHeight="1">
      <c r="A97" s="4"/>
      <c r="B97" s="5"/>
      <c r="C97" s="6"/>
    </row>
    <row r="98" spans="1:3" s="16" customFormat="1" ht="20.100000000000001" customHeight="1">
      <c r="A98" s="4"/>
      <c r="B98" s="5"/>
      <c r="C98" s="6"/>
    </row>
    <row r="99" spans="1:3" s="16" customFormat="1" ht="20.100000000000001" customHeight="1">
      <c r="A99" s="4"/>
      <c r="B99" s="5"/>
      <c r="C99" s="6"/>
    </row>
    <row r="100" spans="1:3" s="16" customFormat="1" ht="20.100000000000001" customHeight="1">
      <c r="A100" s="4"/>
      <c r="B100" s="5"/>
      <c r="C100" s="6"/>
    </row>
    <row r="101" spans="1:3" s="16" customFormat="1" ht="20.100000000000001" customHeight="1">
      <c r="A101" s="4"/>
      <c r="B101" s="5"/>
      <c r="C101" s="6"/>
    </row>
    <row r="102" spans="1:3" s="16" customFormat="1" ht="20.100000000000001" customHeight="1">
      <c r="A102" s="4"/>
      <c r="B102" s="5"/>
      <c r="C102" s="6"/>
    </row>
    <row r="103" spans="1:3" s="16" customFormat="1" ht="20.100000000000001" customHeight="1">
      <c r="A103" s="4"/>
      <c r="B103" s="5"/>
      <c r="C103" s="6"/>
    </row>
    <row r="104" spans="1:3" s="16" customFormat="1" ht="20.100000000000001" customHeight="1">
      <c r="A104" s="4"/>
      <c r="B104" s="5"/>
      <c r="C104" s="6"/>
    </row>
    <row r="105" spans="1:3" s="16" customFormat="1" ht="20.100000000000001" customHeight="1">
      <c r="A105" s="4"/>
      <c r="B105" s="5"/>
      <c r="C105" s="6"/>
    </row>
    <row r="106" spans="1:3" s="16" customFormat="1" ht="20.100000000000001" customHeight="1">
      <c r="A106" s="4"/>
      <c r="B106" s="5"/>
      <c r="C106" s="6"/>
    </row>
    <row r="107" spans="1:3" s="16" customFormat="1" ht="20.100000000000001" customHeight="1">
      <c r="A107" s="4"/>
      <c r="B107" s="5"/>
      <c r="C107" s="6"/>
    </row>
    <row r="108" spans="1:3" s="16" customFormat="1" ht="20.100000000000001" customHeight="1">
      <c r="A108" s="4"/>
      <c r="B108" s="5"/>
      <c r="C108" s="6"/>
    </row>
    <row r="109" spans="1:3" s="16" customFormat="1" ht="20.100000000000001" customHeight="1">
      <c r="A109" s="4"/>
      <c r="B109" s="5"/>
      <c r="C109" s="6"/>
    </row>
    <row r="110" spans="1:3" s="16" customFormat="1" ht="20.100000000000001" customHeight="1">
      <c r="A110" s="4"/>
      <c r="B110" s="5"/>
      <c r="C110" s="6"/>
    </row>
    <row r="111" spans="1:3" ht="21" customHeight="1"/>
    <row r="112" spans="1:3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</sheetData>
  <mergeCells count="6">
    <mergeCell ref="A89:C89"/>
    <mergeCell ref="A1:C1"/>
    <mergeCell ref="A7:C7"/>
    <mergeCell ref="A34:C34"/>
    <mergeCell ref="A74:C74"/>
    <mergeCell ref="A82:C8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1712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344</cp:revision>
  <cp:lastPrinted>2020-06-26T08:23:55Z</cp:lastPrinted>
  <dcterms:created xsi:type="dcterms:W3CDTF">2015-10-21T10:21:12Z</dcterms:created>
  <dcterms:modified xsi:type="dcterms:W3CDTF">2020-10-05T07:11:37Z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