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<sst xmlns="http://schemas.openxmlformats.org/spreadsheetml/2006/main" count="50" uniqueCount="38">
  <si>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 xml:space="preserve">IZVOD STANJA I PROMENA SREDSTAVA NA DAN  01.10.2020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</si>
  <si>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</si>
  <si>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</si>
  <si>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</si>
  <si>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</si>
  <si>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</si>
  <si>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</si>
  <si>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</si>
  <si>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</si>
  <si>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</si>
  <si>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</si>
  <si>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</si>
  <si>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</si>
  <si>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</si>
  <si>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</si>
  <si>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</si>
  <si>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</si>
  <si>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</si>
  <si>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</si>
  <si>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</si>
  <si>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</si>
  <si>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</si>
  <si>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</si>
  <si>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</si>
  <si>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</si>
  <si>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</si>
  <si>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Solidarna pomoć za rođenje deteta- PZZ</t>
  </si>
  <si>
    <t xml:space="preserve">Solidarna pomoć za rođenje deteta- SZZ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</si>
  <si>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</si>
  <si>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</si>
  <si>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</si>
  <si>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</si>
  <si>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Medicinski fakultet, Niš</t>
  </si>
  <si>
    <t xml:space="preserve">JKP Naissus, Niš</t>
  </si>
  <si>
    <t xml:space="preserve">Uprava za trezor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</si>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</sst>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showFormulas="false" showGridLines="true" showRowColHeaders="true" showZeros="true" rightToLeft="false" tabSelected="true" showOutlineSymbols="true" defaultGridColor="true" view="normal" topLeftCell="A42" colorId="64" zoomScale="100" zoomScaleNormal="100" zoomScalePageLayoutView="100" workbookViewId="0">
      <selection pane="topLeft" activeCell="C51" activeCellId="0" sqref="C51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32088323.87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63026041.13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64184031.42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33246314.16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 t="n">
        <v>2085600.67</v>
      </c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 t="n">
        <f aca="false">50415225.93+38297.59</f>
        <v>50453523.52</v>
      </c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 t="n">
        <v>8185757.16</v>
      </c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 t="n">
        <v>564555.6</v>
      </c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 t="n">
        <v>1166002.22</v>
      </c>
    </row>
    <row r="22" customFormat="false" ht="20.1" hidden="false" customHeight="true" outlineLevel="0" collapsed="false">
      <c r="A22" s="5" t="n">
        <v>15</v>
      </c>
      <c r="B22" s="8" t="s">
        <v>20</v>
      </c>
      <c r="C22" s="9" t="n">
        <v>89181.22</v>
      </c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f aca="false">60029*2</f>
        <v>120058</v>
      </c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f aca="false">60029*2</f>
        <v>120058</v>
      </c>
    </row>
    <row r="30" customFormat="false" ht="20.1" hidden="false" customHeight="true" outlineLevel="0" collapsed="false">
      <c r="A30" s="5" t="n">
        <v>23</v>
      </c>
      <c r="B30" s="8" t="s">
        <v>28</v>
      </c>
      <c r="C30" s="9"/>
    </row>
    <row r="31" customFormat="false" ht="20.1" hidden="false" customHeight="true" outlineLevel="0" collapsed="false">
      <c r="A31" s="5" t="n">
        <v>24</v>
      </c>
      <c r="B31" s="8" t="s">
        <v>29</v>
      </c>
      <c r="C31" s="9" t="n">
        <f aca="false">229920.79+11383.95</f>
        <v>241304.74</v>
      </c>
    </row>
    <row r="32" s="14" customFormat="true" ht="20.1" hidden="false" customHeight="true" outlineLevel="0" collapsed="false">
      <c r="A32" s="5"/>
      <c r="B32" s="11" t="s">
        <v>30</v>
      </c>
      <c r="C32" s="13" t="n">
        <f aca="false">SUM(C8:C31)</f>
        <v>63026041.13</v>
      </c>
    </row>
    <row r="33" s="14" customFormat="true" ht="20.1" hidden="false" customHeight="true" outlineLevel="0" collapsed="false">
      <c r="B33" s="15"/>
      <c r="C33" s="16"/>
    </row>
    <row r="34" s="14" customFormat="true" ht="20.1" hidden="false" customHeight="true" outlineLevel="0" collapsed="false">
      <c r="A34" s="4" t="s">
        <v>31</v>
      </c>
      <c r="B34" s="4"/>
      <c r="C34" s="4"/>
    </row>
    <row r="35" s="14" customFormat="true" ht="20.1" hidden="false" customHeight="true" outlineLevel="0" collapsed="false">
      <c r="A35" s="17" t="n">
        <v>1</v>
      </c>
      <c r="B35" s="18" t="s">
        <v>32</v>
      </c>
      <c r="C35" s="19" t="n">
        <f aca="false">28750*3+25000</f>
        <v>111250</v>
      </c>
    </row>
    <row r="36" s="14" customFormat="true" ht="20.1" hidden="false" customHeight="true" outlineLevel="0" collapsed="false">
      <c r="A36" s="17" t="n">
        <v>2</v>
      </c>
      <c r="B36" s="18" t="s">
        <v>33</v>
      </c>
      <c r="C36" s="19" t="n">
        <v>118670.79</v>
      </c>
    </row>
    <row r="37" s="14" customFormat="true" ht="20.1" hidden="false" customHeight="true" outlineLevel="0" collapsed="false">
      <c r="A37" s="17" t="n">
        <v>3</v>
      </c>
      <c r="B37" s="18" t="s">
        <v>34</v>
      </c>
      <c r="C37" s="19" t="n">
        <v>11383.95</v>
      </c>
    </row>
    <row r="38" s="14" customFormat="true" ht="20.1" hidden="false" customHeight="true" outlineLevel="0" collapsed="false">
      <c r="A38" s="17" t="n">
        <v>4</v>
      </c>
      <c r="B38" s="18"/>
      <c r="C38" s="19"/>
    </row>
    <row r="39" s="14" customFormat="true" ht="20.1" hidden="false" customHeight="true" outlineLevel="0" collapsed="false">
      <c r="A39" s="17" t="n">
        <v>5</v>
      </c>
      <c r="B39" s="18"/>
      <c r="C39" s="19"/>
    </row>
    <row r="40" s="14" customFormat="true" ht="20.1" hidden="false" customHeight="true" outlineLevel="0" collapsed="false">
      <c r="A40" s="20"/>
      <c r="B40" s="11" t="s">
        <v>30</v>
      </c>
      <c r="C40" s="12" t="n">
        <f aca="false">SUM(C35:C38)</f>
        <v>241304.74</v>
      </c>
    </row>
    <row r="41" s="14" customFormat="true" ht="20.1" hidden="false" customHeight="true" outlineLevel="0" collapsed="false">
      <c r="A41" s="1"/>
      <c r="B41" s="2"/>
      <c r="C41" s="3"/>
    </row>
    <row r="42" s="14" customFormat="true" ht="20.1" hidden="false" customHeight="true" outlineLevel="0" collapsed="false">
      <c r="A42" s="4" t="s">
        <v>35</v>
      </c>
      <c r="B42" s="4"/>
      <c r="C42" s="4"/>
    </row>
    <row r="43" s="14" customFormat="true" ht="20.1" hidden="false" customHeight="true" outlineLevel="0" collapsed="false">
      <c r="A43" s="5" t="n">
        <v>1</v>
      </c>
      <c r="B43" s="8" t="s">
        <v>11</v>
      </c>
      <c r="C43" s="9" t="n">
        <v>2085600.67</v>
      </c>
    </row>
    <row r="44" s="14" customFormat="true" ht="20.1" hidden="false" customHeight="true" outlineLevel="0" collapsed="false">
      <c r="A44" s="5" t="n">
        <v>2</v>
      </c>
      <c r="B44" s="8" t="s">
        <v>12</v>
      </c>
      <c r="C44" s="9" t="n">
        <v>48414218.19</v>
      </c>
    </row>
    <row r="45" s="14" customFormat="true" ht="20.1" hidden="false" customHeight="true" outlineLevel="0" collapsed="false">
      <c r="A45" s="5" t="n">
        <v>3</v>
      </c>
      <c r="B45" s="8" t="s">
        <v>13</v>
      </c>
      <c r="C45" s="9" t="n">
        <v>8375187.98</v>
      </c>
    </row>
    <row r="46" s="14" customFormat="true" ht="20.1" hidden="false" customHeight="true" outlineLevel="0" collapsed="false">
      <c r="A46" s="5" t="n">
        <v>4</v>
      </c>
      <c r="B46" s="8" t="s">
        <v>17</v>
      </c>
      <c r="C46" s="9" t="n">
        <v>564555.6</v>
      </c>
    </row>
    <row r="47" s="14" customFormat="true" ht="20.1" hidden="false" customHeight="true" outlineLevel="0" collapsed="false">
      <c r="A47" s="5" t="n">
        <v>5</v>
      </c>
      <c r="B47" s="8" t="s">
        <v>19</v>
      </c>
      <c r="C47" s="9" t="n">
        <v>1166002.22</v>
      </c>
    </row>
    <row r="48" s="14" customFormat="true" ht="20.1" hidden="false" customHeight="true" outlineLevel="0" collapsed="false">
      <c r="A48" s="5" t="n">
        <v>6</v>
      </c>
      <c r="B48" s="8" t="s">
        <v>20</v>
      </c>
      <c r="C48" s="9" t="n">
        <v>89181.22</v>
      </c>
    </row>
    <row r="49" s="14" customFormat="true" ht="20.1" hidden="false" customHeight="true" outlineLevel="0" collapsed="false">
      <c r="A49" s="5" t="n">
        <v>7</v>
      </c>
      <c r="B49" s="6" t="s">
        <v>9</v>
      </c>
      <c r="C49" s="9" t="n">
        <v>592990.74</v>
      </c>
    </row>
    <row r="50" s="14" customFormat="true" ht="20.1" hidden="false" customHeight="true" outlineLevel="0" collapsed="false">
      <c r="A50" s="5" t="n">
        <v>8</v>
      </c>
      <c r="B50" s="6" t="s">
        <v>10</v>
      </c>
      <c r="C50" s="9" t="n">
        <v>383916.67</v>
      </c>
    </row>
    <row r="51" s="14" customFormat="true" ht="20.1" hidden="false" customHeight="true" outlineLevel="0" collapsed="false">
      <c r="A51" s="5" t="n">
        <v>9</v>
      </c>
      <c r="B51" s="8"/>
      <c r="C51" s="9"/>
    </row>
    <row r="52" s="14" customFormat="true" ht="20.1" hidden="false" customHeight="true" outlineLevel="0" collapsed="false">
      <c r="A52" s="5" t="n">
        <v>10</v>
      </c>
      <c r="B52" s="8"/>
      <c r="C52" s="9"/>
    </row>
    <row r="53" s="14" customFormat="true" ht="20.1" hidden="false" customHeight="true" outlineLevel="0" collapsed="false">
      <c r="A53" s="5"/>
      <c r="B53" s="11" t="s">
        <v>30</v>
      </c>
      <c r="C53" s="13" t="n">
        <f aca="false">SUM(C43:C52)</f>
        <v>61671653.29</v>
      </c>
    </row>
    <row r="54" s="14" customFormat="true" ht="20.1" hidden="false" customHeight="true" outlineLevel="0" collapsed="false">
      <c r="A54" s="1"/>
      <c r="B54" s="2"/>
      <c r="C54" s="3"/>
    </row>
    <row r="55" s="14" customFormat="true" ht="20.1" hidden="false" customHeight="true" outlineLevel="0" collapsed="false">
      <c r="A55" s="4" t="s">
        <v>36</v>
      </c>
      <c r="B55" s="4"/>
      <c r="C55" s="4"/>
    </row>
    <row r="56" s="14" customFormat="true" ht="20.1" hidden="false" customHeight="true" outlineLevel="0" collapsed="false">
      <c r="A56" s="5" t="n">
        <v>1</v>
      </c>
      <c r="B56" s="6"/>
      <c r="C56" s="9"/>
    </row>
    <row r="57" s="14" customFormat="true" ht="20.1" hidden="false" customHeight="true" outlineLevel="0" collapsed="false">
      <c r="A57" s="5" t="n">
        <v>2</v>
      </c>
      <c r="B57" s="6"/>
      <c r="C57" s="9"/>
    </row>
    <row r="58" s="14" customFormat="true" ht="20.1" hidden="false" customHeight="true" outlineLevel="0" collapsed="false">
      <c r="A58" s="5" t="n">
        <v>3</v>
      </c>
      <c r="B58" s="8"/>
      <c r="C58" s="21"/>
    </row>
    <row r="59" s="14" customFormat="true" ht="20.1" hidden="false" customHeight="true" outlineLevel="0" collapsed="false">
      <c r="A59" s="5" t="n">
        <v>4</v>
      </c>
      <c r="B59" s="8"/>
      <c r="C59" s="21"/>
    </row>
    <row r="60" s="14" customFormat="true" ht="20.1" hidden="false" customHeight="true" outlineLevel="0" collapsed="false">
      <c r="A60" s="20"/>
      <c r="B60" s="11" t="s">
        <v>30</v>
      </c>
      <c r="C60" s="12" t="n">
        <f aca="false">SUM(C56:C59)</f>
        <v>0</v>
      </c>
      <c r="D60" s="22"/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4" t="s">
        <v>37</v>
      </c>
      <c r="B62" s="4"/>
      <c r="C62" s="4"/>
    </row>
    <row r="63" s="14" customFormat="true" ht="20.1" hidden="false" customHeight="true" outlineLevel="0" collapsed="false">
      <c r="A63" s="5" t="n">
        <v>1</v>
      </c>
      <c r="B63" s="6"/>
      <c r="C63" s="23"/>
    </row>
    <row r="64" s="14" customFormat="true" ht="20.1" hidden="false" customHeight="true" outlineLevel="0" collapsed="false">
      <c r="A64" s="5" t="n">
        <v>2</v>
      </c>
      <c r="B64" s="8"/>
      <c r="C64" s="21"/>
    </row>
    <row r="65" s="14" customFormat="true" ht="20.1" hidden="false" customHeight="true" outlineLevel="0" collapsed="false">
      <c r="A65" s="5" t="n">
        <v>3</v>
      </c>
      <c r="B65" s="8"/>
      <c r="C65" s="21"/>
    </row>
    <row r="66" s="14" customFormat="true" ht="20.1" hidden="false" customHeight="true" outlineLevel="0" collapsed="false">
      <c r="A66" s="5" t="n">
        <v>4</v>
      </c>
      <c r="B66" s="6"/>
      <c r="C66" s="24"/>
    </row>
    <row r="67" s="14" customFormat="true" ht="20.1" hidden="false" customHeight="true" outlineLevel="0" collapsed="false">
      <c r="A67" s="5" t="n">
        <v>5</v>
      </c>
      <c r="B67" s="6"/>
      <c r="C67" s="24"/>
    </row>
    <row r="68" s="14" customFormat="true" ht="20.1" hidden="false" customHeight="true" outlineLevel="0" collapsed="false">
      <c r="A68" s="20"/>
      <c r="B68" s="11" t="s">
        <v>30</v>
      </c>
      <c r="C68" s="12" t="n">
        <f aca="false">SUM(C63:C67)</f>
        <v>0</v>
      </c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s="14" customFormat="true" ht="20.1" hidden="false" customHeight="true" outlineLevel="0" collapsed="false">
      <c r="A76" s="1"/>
      <c r="B76" s="2"/>
      <c r="C76" s="3"/>
    </row>
    <row r="77" s="14" customFormat="true" ht="20.1" hidden="false" customHeight="true" outlineLevel="0" collapsed="false">
      <c r="A77" s="1"/>
      <c r="B77" s="2"/>
      <c r="C77" s="3"/>
    </row>
    <row r="78" s="14" customFormat="true" ht="20.1" hidden="false" customHeight="true" outlineLevel="0" collapsed="false">
      <c r="A78" s="1"/>
      <c r="B78" s="2"/>
      <c r="C78" s="3"/>
    </row>
    <row r="79" s="14" customFormat="true" ht="20.1" hidden="false" customHeight="true" outlineLevel="0" collapsed="false">
      <c r="A79" s="1"/>
      <c r="B79" s="2"/>
      <c r="C79" s="3"/>
    </row>
    <row r="80" s="14" customFormat="true" ht="20.1" hidden="false" customHeight="true" outlineLevel="0" collapsed="false">
      <c r="A80" s="1"/>
      <c r="B80" s="2"/>
      <c r="C80" s="3"/>
    </row>
    <row r="81" s="14" customFormat="true" ht="20.1" hidden="false" customHeight="true" outlineLevel="0" collapsed="false">
      <c r="A81" s="1"/>
      <c r="B81" s="2"/>
      <c r="C81" s="3"/>
    </row>
    <row r="82" s="14" customFormat="true" ht="20.1" hidden="false" customHeight="true" outlineLevel="0" collapsed="false">
      <c r="A82" s="1"/>
      <c r="B82" s="2"/>
      <c r="C82" s="3"/>
    </row>
    <row r="83" s="14" customFormat="true" ht="20.1" hidden="false" customHeight="true" outlineLevel="0" collapsed="false">
      <c r="A83" s="1"/>
      <c r="B83" s="2"/>
      <c r="C83" s="3"/>
    </row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37" customFormat="false" ht="21" hidden="false" customHeight="true" outlineLevel="0" collapsed="false"/>
    <row r="138" customFormat="false" ht="21" hidden="false" customHeight="true" outlineLevel="0" collapsed="false"/>
    <row r="139" customFormat="false" ht="21" hidden="false" customHeight="true" outlineLevel="0" collapsed="false"/>
    <row r="140" customFormat="false" ht="21" hidden="false" customHeight="true" outlineLevel="0" collapsed="false"/>
    <row r="141" customFormat="false" ht="21" hidden="false" customHeight="true" outlineLevel="0" collapsed="false"/>
    <row r="142" customFormat="false" ht="21" hidden="false" customHeight="true" outlineLevel="0" collapsed="false"/>
    <row r="143" customFormat="false" ht="21" hidden="false" customHeight="true" outlineLevel="0" collapsed="false"/>
    <row r="144" customFormat="false" ht="21" hidden="false" customHeight="true" outlineLevel="0" collapsed="false"/>
  </sheetData>
  <mergeCells count="6">
    <mergeCell ref="A1:C1"/>
    <mergeCell ref="A7:C7"/>
    <mergeCell ref="A34:C34"/>
    <mergeCell ref="A42:C42"/>
    <mergeCell ref="A55:C55"/>
    <mergeCell ref="A62:C6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1712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2020-10-02T09:20:13Z</dcterms:modified>
  <cp:revision>344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