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<sst xmlns="http://schemas.openxmlformats.org/spreadsheetml/2006/main" count="41" uniqueCount="37">
  <si>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</si>
  <si>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</si>
  <si>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</si>
  <si>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</si>
  <si>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</si>
  <si>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</si>
  <si>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</si>
  <si>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</si>
  <si>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</si>
  <si>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</si>
  <si>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</si>
  <si>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</si>
  <si>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</si>
  <si>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</si>
  <si>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</si>
  <si>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</si>
  <si>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</si>
  <si>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</si>
  <si>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</si>
  <si>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</si>
  <si>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</si>
  <si>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</si>
  <si>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</si>
  <si>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</si>
  <si>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</si>
  <si>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</si>
  <si>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</si>
  <si>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</si>
  <si>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</si>
  <si>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N sport, Beogead</t>
  </si>
  <si>
    <t>SPECIFIKACIJA UPLATA RFZO-A</t>
  </si>
  <si>
    <t>SPECIFIKACIJA UPLATA - ISPLATA PO NAMENAMA - OBRAČUNSKI NALOZI</t>
  </si>
  <si>
    <t>SPECIFIKACIJA ISPLATA PO DOBAVLJAČIMA - OBRAČUNSKI NALOZI</t>
  </si>
  <si>
    <t>Laboratorijski materijal</t>
  </si>
  <si>
    <t>Makler</t>
  </si>
  <si>
    <t>IZVOD STANJA I PROMENA SREDSTAVA NA DAN  27.08.2020</t>
  </si>
  <si>
    <t>Ecotrade BG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</si>
</sst>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18" fillId="0" borderId="10" xfId="0" applyNumberFormat="1" applyFont="1" applyBorder="1" applyAlignment="1">
      <alignment horizontal="right" wrapText="1"/>
    </xf>
    <xf numFmtId="4" fontId="18" fillId="0" borderId="10" xfId="0" applyNumberFormat="1" applyFont="1" applyBorder="1" applyAlignment="1">
      <alignment horizontal="right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topLeftCell="A46" workbookViewId="0">
      <selection activeCell="B57" sqref="B57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35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34120082.409999996</v>
      </c>
    </row>
    <row r="3" spans="1:6" ht="20.100000000000001" customHeight="1">
      <c r="A3" s="4">
        <v>2</v>
      </c>
      <c r="B3" s="7" t="s">
        <v>1</v>
      </c>
      <c r="C3" s="8">
        <v>343253.2</v>
      </c>
    </row>
    <row r="4" spans="1:6" ht="18.75" customHeight="1">
      <c r="A4" s="4">
        <v>3</v>
      </c>
      <c r="B4" s="5" t="s">
        <v>2</v>
      </c>
      <c r="C4" s="8">
        <v>352533.2</v>
      </c>
      <c r="F4" s="9"/>
    </row>
    <row r="5" spans="1:6" ht="20.100000000000001" customHeight="1">
      <c r="A5" s="4"/>
      <c r="B5" s="10" t="s">
        <v>3</v>
      </c>
      <c r="C5" s="11">
        <f>C2-C3+C4</f>
        <v>34129362.409999996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9"/>
    </row>
    <row r="12" spans="1:6" ht="20.100000000000001" customHeight="1">
      <c r="A12" s="4">
        <v>5</v>
      </c>
      <c r="B12" s="5" t="s">
        <v>9</v>
      </c>
      <c r="C12" s="8"/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4000</v>
      </c>
    </row>
    <row r="30" spans="1:3" s="13" customFormat="1" ht="20.100000000000001" customHeight="1">
      <c r="A30" s="4"/>
      <c r="B30" s="10" t="s">
        <v>27</v>
      </c>
      <c r="C30" s="12">
        <f>SUM(C8:C29)</f>
        <v>4000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17" t="s">
        <v>29</v>
      </c>
      <c r="C33" s="18">
        <v>4000</v>
      </c>
    </row>
    <row r="34" spans="1:3" s="13" customFormat="1" ht="20.100000000000001" customHeight="1">
      <c r="A34" s="16">
        <v>2</v>
      </c>
      <c r="B34" s="17"/>
      <c r="C34" s="19"/>
    </row>
    <row r="35" spans="1:3" s="13" customFormat="1" ht="20.100000000000001" customHeight="1">
      <c r="A35" s="16">
        <v>3</v>
      </c>
      <c r="B35" s="17"/>
      <c r="C35" s="19"/>
    </row>
    <row r="36" spans="1:3" s="13" customFormat="1" ht="20.100000000000001" customHeight="1">
      <c r="A36" s="16">
        <v>4</v>
      </c>
      <c r="B36" s="17"/>
      <c r="C36" s="19"/>
    </row>
    <row r="37" spans="1:3" s="13" customFormat="1" ht="20.100000000000001" customHeight="1">
      <c r="A37" s="16">
        <v>5</v>
      </c>
      <c r="B37" s="17"/>
      <c r="C37" s="19"/>
    </row>
    <row r="38" spans="1:3" s="13" customFormat="1" ht="20.100000000000001" customHeight="1">
      <c r="A38" s="20"/>
      <c r="B38" s="10" t="s">
        <v>27</v>
      </c>
      <c r="C38" s="11">
        <f>SUM(C33:C37)</f>
        <v>4000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30</v>
      </c>
      <c r="B40" s="24"/>
      <c r="C40" s="24"/>
    </row>
    <row r="41" spans="1:3" s="13" customFormat="1" ht="20.100000000000001" customHeight="1">
      <c r="A41" s="4">
        <v>1</v>
      </c>
      <c r="B41" s="5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10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31</v>
      </c>
      <c r="B48" s="24"/>
      <c r="C48" s="24"/>
    </row>
    <row r="49" spans="1:3" s="13" customFormat="1" ht="20.100000000000001" customHeight="1">
      <c r="A49" s="4">
        <v>1</v>
      </c>
      <c r="B49" s="5" t="s">
        <v>33</v>
      </c>
      <c r="C49" s="8">
        <v>339253.2</v>
      </c>
    </row>
    <row r="50" spans="1:3" s="13" customFormat="1" ht="20.100000000000001" customHeight="1">
      <c r="A50" s="4">
        <v>2</v>
      </c>
      <c r="B50" s="5"/>
      <c r="C50" s="21"/>
    </row>
    <row r="51" spans="1:3" s="13" customFormat="1" ht="20.100000000000001" customHeight="1">
      <c r="A51" s="4">
        <v>3</v>
      </c>
      <c r="B51" s="7"/>
      <c r="C51" s="21"/>
    </row>
    <row r="52" spans="1:3" s="13" customFormat="1" ht="20.100000000000001" customHeight="1">
      <c r="A52" s="20"/>
      <c r="B52" s="10" t="s">
        <v>27</v>
      </c>
      <c r="C52" s="11">
        <f>SUM(C49:C51)</f>
        <v>339253.2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4" t="s">
        <v>32</v>
      </c>
      <c r="B54" s="24"/>
      <c r="C54" s="24"/>
    </row>
    <row r="55" spans="1:3" s="13" customFormat="1" ht="20.100000000000001" customHeight="1">
      <c r="A55" s="4">
        <v>1</v>
      </c>
      <c r="B55" s="5" t="s">
        <v>34</v>
      </c>
      <c r="C55" s="22">
        <v>270133.2</v>
      </c>
    </row>
    <row r="56" spans="1:3" s="13" customFormat="1" ht="20.100000000000001" customHeight="1">
      <c r="A56" s="4">
        <v>2</v>
      </c>
      <c r="B56" s="7" t="s">
        <v>36</v>
      </c>
      <c r="C56" s="21">
        <v>69120</v>
      </c>
    </row>
    <row r="57" spans="1:3" s="13" customFormat="1" ht="20.100000000000001" customHeight="1">
      <c r="A57" s="4">
        <v>3</v>
      </c>
      <c r="B57" s="7"/>
      <c r="C57" s="21"/>
    </row>
    <row r="58" spans="1:3" s="13" customFormat="1" ht="20.100000000000001" customHeight="1">
      <c r="A58" s="4">
        <v>4</v>
      </c>
      <c r="B58" s="5"/>
      <c r="C58" s="23"/>
    </row>
    <row r="59" spans="1:3" s="13" customFormat="1" ht="20.100000000000001" customHeight="1">
      <c r="A59" s="4">
        <v>5</v>
      </c>
      <c r="B59" s="5"/>
      <c r="C59" s="23"/>
    </row>
    <row r="60" spans="1:3" s="13" customFormat="1" ht="20.100000000000001" customHeight="1">
      <c r="A60" s="20"/>
      <c r="B60" s="10" t="s">
        <v>27</v>
      </c>
      <c r="C60" s="11">
        <f>SUM(C55:C59)</f>
        <v>339253.2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2020-08-28T05:25:28Z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