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0" i="1"/>
  <c r="C132"/>
  <c r="C126"/>
  <c r="C118"/>
  <c r="C30"/>
  <c r="C5"/>
</calcChain>
</file>

<file path=xl/sharedStrings.xml><?xml version="1.0" encoding="utf-8"?>
<sst xmlns="http://schemas.openxmlformats.org/spreadsheetml/2006/main" count="130" uniqueCount="119">
  <si>
    <t>IZVOD STANJA I PROMENA SREDSTAVA NA DAN  18.08.2020</t>
  </si>
  <si>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</si>
  <si>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</si>
  <si>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</si>
  <si>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</si>
  <si>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</si>
  <si>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</si>
  <si>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</si>
  <si>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</si>
  <si>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</si>
  <si>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</si>
  <si>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</si>
  <si>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</si>
  <si>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</si>
  <si>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</si>
  <si>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</si>
  <si>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</si>
  <si>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</si>
  <si>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</si>
  <si>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</si>
  <si>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</si>
  <si>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</si>
  <si>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</si>
  <si>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</si>
  <si>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</si>
  <si>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</si>
  <si>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</si>
  <si>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</si>
  <si>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</si>
  <si>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</si>
  <si>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</si>
  <si>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</si>
  <si>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</si>
  <si>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B. Braun</t>
  </si>
  <si>
    <t>Farmalogist</t>
  </si>
  <si>
    <t>Vega</t>
  </si>
  <si>
    <t>Ecotrade</t>
  </si>
  <si>
    <t>Neo Yu dent</t>
  </si>
  <si>
    <t>Ortodent Niš</t>
  </si>
  <si>
    <t>Phoenix pharma</t>
  </si>
  <si>
    <t>Vetmetal-16</t>
  </si>
  <si>
    <t>Medister</t>
  </si>
  <si>
    <t>Medipro international</t>
  </si>
  <si>
    <t>Vegochem</t>
  </si>
  <si>
    <t>Art 55 Galerija</t>
  </si>
  <si>
    <t>Almont 3</t>
  </si>
  <si>
    <t>Auto Vasko</t>
  </si>
  <si>
    <t>Auto Čačak</t>
  </si>
  <si>
    <t>Balkan</t>
  </si>
  <si>
    <t>Beolaser</t>
  </si>
  <si>
    <t>Boss print</t>
  </si>
  <si>
    <t>Vulkanizer Boki</t>
  </si>
  <si>
    <t>Vegohem</t>
  </si>
  <si>
    <t>Watchout security</t>
  </si>
  <si>
    <t>Vinprom</t>
  </si>
  <si>
    <t>Dunav osiguranje rata</t>
  </si>
  <si>
    <t>Delta Naissa</t>
  </si>
  <si>
    <t>Daba</t>
  </si>
  <si>
    <t>Dunav auto</t>
  </si>
  <si>
    <t>Di Stefano</t>
  </si>
  <si>
    <t>DL COM</t>
  </si>
  <si>
    <t>Ekotok</t>
  </si>
  <si>
    <t>Eklektikus</t>
  </si>
  <si>
    <t>Elkom</t>
  </si>
  <si>
    <t>Elektra</t>
  </si>
  <si>
    <t>Elektronski fakultet</t>
  </si>
  <si>
    <t>Energo Pro</t>
  </si>
  <si>
    <t>Elmaks</t>
  </si>
  <si>
    <t>Grosis</t>
  </si>
  <si>
    <t>IPC</t>
  </si>
  <si>
    <t>Infotech studio</t>
  </si>
  <si>
    <t>Institut za preventivu</t>
  </si>
  <si>
    <t>Institut Vinca</t>
  </si>
  <si>
    <t>JP Nišstan</t>
  </si>
  <si>
    <t>Kompresor</t>
  </si>
  <si>
    <t>LIS lab.inf.sistem</t>
  </si>
  <si>
    <t>Libela preciz</t>
  </si>
  <si>
    <t>Medium</t>
  </si>
  <si>
    <t>Medicom</t>
  </si>
  <si>
    <t>Mediana Niš</t>
  </si>
  <si>
    <t>Naissus voda</t>
  </si>
  <si>
    <t>Naissus kanalizacija</t>
  </si>
  <si>
    <t>Nataly drogerija</t>
  </si>
  <si>
    <t>Paragraf LEX</t>
  </si>
  <si>
    <t>Rincha agency</t>
  </si>
  <si>
    <t>Posed plus</t>
  </si>
  <si>
    <t>SBB</t>
  </si>
  <si>
    <t>Sigurnost</t>
  </si>
  <si>
    <t>Servis Pin</t>
  </si>
  <si>
    <t>Superlab</t>
  </si>
  <si>
    <t xml:space="preserve">Telenor   </t>
  </si>
  <si>
    <t>Telenor GPRS vozila</t>
  </si>
  <si>
    <t>Tim Co</t>
  </si>
  <si>
    <t>Telekom</t>
  </si>
  <si>
    <t>Telekom UAN</t>
  </si>
  <si>
    <t>Taurunum Med Active</t>
  </si>
  <si>
    <t>Trade promet</t>
  </si>
  <si>
    <t>Tren</t>
  </si>
  <si>
    <t>Termo komerc</t>
  </si>
  <si>
    <t>Tekstko</t>
  </si>
  <si>
    <t>FMC Consulting</t>
  </si>
  <si>
    <t>Hidraulika Inzenjering</t>
  </si>
  <si>
    <t>Specijalna psih. bolnica G.T.</t>
  </si>
  <si>
    <t>Objedinjena naplata</t>
  </si>
  <si>
    <t>Stol Meblo</t>
  </si>
  <si>
    <t>Mikops</t>
  </si>
  <si>
    <t>Mega Solution</t>
  </si>
  <si>
    <t>JP Posta</t>
  </si>
  <si>
    <t>Apotekarska ustanova Niš</t>
  </si>
  <si>
    <t>Ecotrade BG</t>
  </si>
  <si>
    <t>Galen-Fokus</t>
  </si>
  <si>
    <t>Messer-Tehnogas</t>
  </si>
  <si>
    <t>Metreco</t>
  </si>
  <si>
    <t>Nova-Grosis</t>
  </si>
  <si>
    <t>Phoenix Pharma</t>
  </si>
  <si>
    <t>Sinofarm</t>
  </si>
  <si>
    <t>Knez Petrol</t>
  </si>
  <si>
    <t>Uprava za Imovinu</t>
  </si>
  <si>
    <t>Adoc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</si>
</sst>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D_i_n_._-;\-* #,##0.00\ _D_i_n_._-;_-* \-??\ _D_i_n_._-;_-@_-"/>
    <numFmt numFmtId="165" formatCode="#,###.00"/>
  </numFmts>
  <fonts count="26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34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49" fontId="22" fillId="0" borderId="0" xfId="0" applyNumberFormat="1" applyFont="1"/>
    <xf numFmtId="4" fontId="24" fillId="0" borderId="10" xfId="0" applyNumberFormat="1" applyFont="1" applyBorder="1" applyAlignment="1">
      <alignment horizontal="right" wrapText="1"/>
    </xf>
    <xf numFmtId="4" fontId="24" fillId="0" borderId="10" xfId="0" applyNumberFormat="1" applyFont="1" applyBorder="1" applyAlignment="1">
      <alignment horizontal="right"/>
    </xf>
    <xf numFmtId="0" fontId="18" fillId="24" borderId="12" xfId="0" applyFont="1" applyFill="1" applyBorder="1" applyAlignment="1">
      <alignment horizontal="left"/>
    </xf>
    <xf numFmtId="0" fontId="25" fillId="0" borderId="10" xfId="0" applyFont="1" applyBorder="1"/>
    <xf numFmtId="4" fontId="25" fillId="0" borderId="10" xfId="0" applyNumberFormat="1" applyFont="1" applyBorder="1"/>
    <xf numFmtId="0" fontId="25" fillId="0" borderId="10" xfId="0" applyFont="1" applyFill="1" applyBorder="1"/>
    <xf numFmtId="43" fontId="25" fillId="0" borderId="10" xfId="1" applyNumberFormat="1" applyFont="1" applyBorder="1"/>
    <xf numFmtId="4" fontId="25" fillId="0" borderId="10" xfId="0" applyNumberFormat="1" applyFont="1" applyFill="1" applyBorder="1"/>
    <xf numFmtId="165" fontId="25" fillId="0" borderId="10" xfId="0" applyNumberFormat="1" applyFont="1" applyBorder="1"/>
    <xf numFmtId="43" fontId="25" fillId="0" borderId="10" xfId="1" applyNumberFormat="1" applyFont="1" applyFill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216"/>
  <sheetViews>
    <sheetView tabSelected="1" topLeftCell="A130" workbookViewId="0">
      <selection activeCell="C138" sqref="C138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33" t="s">
        <v>0</v>
      </c>
      <c r="B1" s="33"/>
      <c r="C1" s="33"/>
    </row>
    <row r="2" spans="1:6" ht="20.100000000000001" customHeight="1">
      <c r="A2" s="4">
        <v>1</v>
      </c>
      <c r="B2" s="5" t="s">
        <v>1</v>
      </c>
      <c r="C2" s="6">
        <v>37459470.020000003</v>
      </c>
    </row>
    <row r="3" spans="1:6" ht="20.100000000000001" customHeight="1">
      <c r="A3" s="4">
        <v>2</v>
      </c>
      <c r="B3" s="7" t="s">
        <v>2</v>
      </c>
      <c r="C3" s="8">
        <v>6870797.8799999999</v>
      </c>
    </row>
    <row r="4" spans="1:6" ht="18.75" customHeight="1">
      <c r="A4" s="4">
        <v>3</v>
      </c>
      <c r="B4" s="5" t="s">
        <v>3</v>
      </c>
      <c r="C4" s="8">
        <v>4369054.74</v>
      </c>
      <c r="F4" s="11"/>
    </row>
    <row r="5" spans="1:6" ht="20.100000000000001" customHeight="1">
      <c r="A5" s="4"/>
      <c r="B5" s="9" t="s">
        <v>4</v>
      </c>
      <c r="C5" s="10">
        <f>C2-C3+C4</f>
        <v>34957726.880000003</v>
      </c>
    </row>
    <row r="6" spans="1:6" ht="20.100000000000001" customHeight="1">
      <c r="A6" s="4"/>
      <c r="B6" s="5"/>
      <c r="C6" s="6"/>
    </row>
    <row r="7" spans="1:6" ht="22.5" customHeight="1">
      <c r="A7" s="33" t="s">
        <v>5</v>
      </c>
      <c r="B7" s="33"/>
      <c r="C7" s="33"/>
    </row>
    <row r="8" spans="1:6" ht="20.100000000000001" customHeight="1">
      <c r="A8" s="4">
        <v>1</v>
      </c>
      <c r="B8" s="5" t="s">
        <v>6</v>
      </c>
      <c r="C8" s="8"/>
    </row>
    <row r="9" spans="1:6" ht="20.100000000000001" customHeight="1">
      <c r="A9" s="4">
        <v>2</v>
      </c>
      <c r="B9" s="5" t="s">
        <v>7</v>
      </c>
      <c r="C9" s="8">
        <v>1888566.93</v>
      </c>
    </row>
    <row r="10" spans="1:6" ht="20.100000000000001" customHeight="1">
      <c r="A10" s="4">
        <v>3</v>
      </c>
      <c r="B10" s="7" t="s">
        <v>8</v>
      </c>
      <c r="C10" s="8">
        <v>329876.53999999998</v>
      </c>
    </row>
    <row r="11" spans="1:6" ht="20.100000000000001" customHeight="1">
      <c r="A11" s="4">
        <v>4</v>
      </c>
      <c r="B11" s="5" t="s">
        <v>9</v>
      </c>
      <c r="C11" s="8">
        <v>1524833.34</v>
      </c>
      <c r="F11" s="11"/>
    </row>
    <row r="12" spans="1:6" ht="20.100000000000001" customHeight="1">
      <c r="A12" s="4">
        <v>5</v>
      </c>
      <c r="B12" s="5" t="s">
        <v>10</v>
      </c>
      <c r="C12" s="8">
        <v>767833.34</v>
      </c>
      <c r="F12" s="11"/>
    </row>
    <row r="13" spans="1:6" ht="20.100000000000001" customHeight="1">
      <c r="A13" s="4">
        <v>6</v>
      </c>
      <c r="B13" s="7" t="s">
        <v>11</v>
      </c>
      <c r="C13" s="8"/>
      <c r="F13" s="11"/>
    </row>
    <row r="14" spans="1:6" ht="20.100000000000001" customHeight="1">
      <c r="A14" s="4">
        <v>7</v>
      </c>
      <c r="B14" s="7" t="s">
        <v>12</v>
      </c>
      <c r="C14" s="8"/>
      <c r="F14" s="11"/>
    </row>
    <row r="15" spans="1:6" ht="20.100000000000001" customHeight="1">
      <c r="A15" s="4">
        <v>8</v>
      </c>
      <c r="B15" s="7" t="s">
        <v>13</v>
      </c>
      <c r="C15" s="8"/>
      <c r="F15" s="11"/>
    </row>
    <row r="16" spans="1:6" ht="20.100000000000001" customHeight="1">
      <c r="A16" s="4">
        <v>9</v>
      </c>
      <c r="B16" s="7" t="s">
        <v>14</v>
      </c>
      <c r="C16" s="8"/>
    </row>
    <row r="17" spans="1:3" ht="20.100000000000001" customHeight="1">
      <c r="A17" s="4">
        <v>10</v>
      </c>
      <c r="B17" s="7" t="s">
        <v>15</v>
      </c>
      <c r="C17" s="8"/>
    </row>
    <row r="18" spans="1:3" ht="20.100000000000001" customHeight="1">
      <c r="A18" s="4">
        <v>11</v>
      </c>
      <c r="B18" s="7" t="s">
        <v>16</v>
      </c>
      <c r="C18" s="8"/>
    </row>
    <row r="19" spans="1:3" ht="20.100000000000001" customHeight="1">
      <c r="A19" s="4">
        <v>12</v>
      </c>
      <c r="B19" s="7" t="s">
        <v>17</v>
      </c>
      <c r="C19" s="8"/>
    </row>
    <row r="20" spans="1:3" ht="20.100000000000001" customHeight="1">
      <c r="A20" s="4">
        <v>13</v>
      </c>
      <c r="B20" s="7" t="s">
        <v>18</v>
      </c>
      <c r="C20" s="8"/>
    </row>
    <row r="21" spans="1:3" ht="20.100000000000001" customHeight="1">
      <c r="A21" s="4">
        <v>14</v>
      </c>
      <c r="B21" s="7" t="s">
        <v>19</v>
      </c>
      <c r="C21" s="8"/>
    </row>
    <row r="22" spans="1:3" ht="20.100000000000001" customHeight="1">
      <c r="A22" s="4">
        <v>15</v>
      </c>
      <c r="B22" s="7" t="s">
        <v>20</v>
      </c>
      <c r="C22" s="8"/>
    </row>
    <row r="23" spans="1:3" ht="20.100000000000001" customHeight="1">
      <c r="A23" s="4">
        <v>16</v>
      </c>
      <c r="B23" s="7" t="s">
        <v>21</v>
      </c>
      <c r="C23" s="8"/>
    </row>
    <row r="24" spans="1:3" ht="20.100000000000001" customHeight="1">
      <c r="A24" s="4">
        <v>17</v>
      </c>
      <c r="B24" s="7" t="s">
        <v>22</v>
      </c>
      <c r="C24" s="8"/>
    </row>
    <row r="25" spans="1:3" ht="20.100000000000001" customHeight="1">
      <c r="A25" s="4">
        <v>18</v>
      </c>
      <c r="B25" s="7" t="s">
        <v>23</v>
      </c>
      <c r="C25" s="8"/>
    </row>
    <row r="26" spans="1:3" ht="20.100000000000001" customHeight="1">
      <c r="A26" s="4">
        <v>19</v>
      </c>
      <c r="B26" s="7" t="s">
        <v>24</v>
      </c>
      <c r="C26" s="8"/>
    </row>
    <row r="27" spans="1:3" ht="20.100000000000001" customHeight="1">
      <c r="A27" s="4">
        <v>20</v>
      </c>
      <c r="B27" s="7" t="s">
        <v>25</v>
      </c>
      <c r="C27" s="8"/>
    </row>
    <row r="28" spans="1:3" ht="20.100000000000001" customHeight="1">
      <c r="A28" s="4">
        <v>21</v>
      </c>
      <c r="B28" s="7" t="s">
        <v>26</v>
      </c>
      <c r="C28" s="8"/>
    </row>
    <row r="29" spans="1:3" ht="20.100000000000001" customHeight="1">
      <c r="A29" s="4">
        <v>22</v>
      </c>
      <c r="B29" s="7" t="s">
        <v>27</v>
      </c>
      <c r="C29" s="8">
        <v>261728.46</v>
      </c>
    </row>
    <row r="30" spans="1:3" s="13" customFormat="1" ht="20.100000000000001" customHeight="1">
      <c r="A30" s="4"/>
      <c r="B30" s="9" t="s">
        <v>28</v>
      </c>
      <c r="C30" s="12">
        <f>SUM(C8:C29)</f>
        <v>4772838.6099999994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33" t="s">
        <v>29</v>
      </c>
      <c r="B32" s="33"/>
      <c r="C32" s="33"/>
    </row>
    <row r="33" spans="1:3" s="13" customFormat="1" ht="20.100000000000001" customHeight="1">
      <c r="A33" s="16">
        <v>1</v>
      </c>
      <c r="B33" s="21" t="s">
        <v>108</v>
      </c>
      <c r="C33" s="23">
        <v>569721</v>
      </c>
    </row>
    <row r="34" spans="1:3" s="13" customFormat="1" ht="20.100000000000001" customHeight="1">
      <c r="A34" s="16">
        <v>2</v>
      </c>
      <c r="B34" s="21" t="s">
        <v>109</v>
      </c>
      <c r="C34" s="24">
        <v>692392.88</v>
      </c>
    </row>
    <row r="35" spans="1:3" s="13" customFormat="1" ht="20.100000000000001" customHeight="1">
      <c r="A35" s="16">
        <v>3</v>
      </c>
      <c r="B35" s="21" t="s">
        <v>110</v>
      </c>
      <c r="C35" s="24">
        <v>39000</v>
      </c>
    </row>
    <row r="36" spans="1:3" s="13" customFormat="1" ht="20.100000000000001" customHeight="1">
      <c r="A36" s="16">
        <v>4</v>
      </c>
      <c r="B36" s="21" t="s">
        <v>111</v>
      </c>
      <c r="C36" s="24">
        <v>27787.360000000001</v>
      </c>
    </row>
    <row r="37" spans="1:3" s="13" customFormat="1" ht="20.100000000000001" customHeight="1">
      <c r="A37" s="16">
        <v>5</v>
      </c>
      <c r="B37" s="21" t="s">
        <v>112</v>
      </c>
      <c r="C37" s="24">
        <v>25800</v>
      </c>
    </row>
    <row r="38" spans="1:3" s="13" customFormat="1" ht="20.100000000000001" customHeight="1">
      <c r="A38" s="16">
        <v>6</v>
      </c>
      <c r="B38" s="21" t="s">
        <v>113</v>
      </c>
      <c r="C38" s="24">
        <v>93788.4</v>
      </c>
    </row>
    <row r="39" spans="1:3" s="13" customFormat="1" ht="20.100000000000001" customHeight="1">
      <c r="A39" s="16">
        <v>7</v>
      </c>
      <c r="B39" s="21" t="s">
        <v>114</v>
      </c>
      <c r="C39" s="24">
        <v>31612.65</v>
      </c>
    </row>
    <row r="40" spans="1:3" s="13" customFormat="1" ht="20.100000000000001" customHeight="1">
      <c r="A40" s="16">
        <v>8</v>
      </c>
      <c r="B40" s="21" t="s">
        <v>115</v>
      </c>
      <c r="C40" s="24">
        <v>377449.44</v>
      </c>
    </row>
    <row r="41" spans="1:3" s="13" customFormat="1" ht="20.100000000000001" customHeight="1">
      <c r="A41" s="16">
        <v>9</v>
      </c>
      <c r="B41" s="21" t="s">
        <v>99</v>
      </c>
      <c r="C41" s="23">
        <v>10800</v>
      </c>
    </row>
    <row r="42" spans="1:3" s="13" customFormat="1" ht="20.100000000000001" customHeight="1">
      <c r="A42" s="16">
        <v>10</v>
      </c>
      <c r="B42" s="21" t="s">
        <v>97</v>
      </c>
      <c r="C42" s="24">
        <v>20215.2</v>
      </c>
    </row>
    <row r="43" spans="1:3" s="13" customFormat="1" ht="20.100000000000001" customHeight="1">
      <c r="A43" s="16">
        <v>11</v>
      </c>
      <c r="B43" s="22" t="s">
        <v>116</v>
      </c>
      <c r="C43" s="18">
        <v>222889.24</v>
      </c>
    </row>
    <row r="44" spans="1:3" s="13" customFormat="1" ht="20.100000000000001" customHeight="1">
      <c r="A44" s="16">
        <v>12</v>
      </c>
      <c r="B44" s="25" t="s">
        <v>117</v>
      </c>
      <c r="C44" s="18">
        <v>106987.3</v>
      </c>
    </row>
    <row r="45" spans="1:3" s="13" customFormat="1" ht="20.100000000000001" customHeight="1">
      <c r="A45" s="16">
        <v>13</v>
      </c>
      <c r="B45" s="26" t="s">
        <v>36</v>
      </c>
      <c r="C45" s="27">
        <v>21584</v>
      </c>
    </row>
    <row r="46" spans="1:3" s="13" customFormat="1" ht="20.100000000000001" customHeight="1">
      <c r="A46" s="16">
        <v>14</v>
      </c>
      <c r="B46" s="26" t="s">
        <v>37</v>
      </c>
      <c r="C46" s="27">
        <v>90732</v>
      </c>
    </row>
    <row r="47" spans="1:3" s="13" customFormat="1" ht="20.100000000000001" customHeight="1">
      <c r="A47" s="16">
        <v>15</v>
      </c>
      <c r="B47" s="26" t="s">
        <v>38</v>
      </c>
      <c r="C47" s="27">
        <v>100000</v>
      </c>
    </row>
    <row r="48" spans="1:3" s="13" customFormat="1" ht="20.100000000000001" customHeight="1">
      <c r="A48" s="16">
        <v>16</v>
      </c>
      <c r="B48" s="26" t="s">
        <v>39</v>
      </c>
      <c r="C48" s="27">
        <v>29403</v>
      </c>
    </row>
    <row r="49" spans="1:3" s="13" customFormat="1" ht="20.100000000000001" customHeight="1">
      <c r="A49" s="16">
        <v>17</v>
      </c>
      <c r="B49" s="26" t="s">
        <v>40</v>
      </c>
      <c r="C49" s="27">
        <v>141992.16</v>
      </c>
    </row>
    <row r="50" spans="1:3" s="13" customFormat="1" ht="20.100000000000001" customHeight="1">
      <c r="A50" s="16">
        <v>18</v>
      </c>
      <c r="B50" s="26" t="s">
        <v>41</v>
      </c>
      <c r="C50" s="27">
        <v>12000</v>
      </c>
    </row>
    <row r="51" spans="1:3" s="13" customFormat="1" ht="20.100000000000001" customHeight="1">
      <c r="A51" s="16">
        <v>19</v>
      </c>
      <c r="B51" s="26" t="s">
        <v>42</v>
      </c>
      <c r="C51" s="27">
        <v>46152</v>
      </c>
    </row>
    <row r="52" spans="1:3" s="13" customFormat="1" ht="20.100000000000001" customHeight="1">
      <c r="A52" s="16">
        <v>20</v>
      </c>
      <c r="B52" s="26" t="s">
        <v>43</v>
      </c>
      <c r="C52" s="27">
        <v>3132</v>
      </c>
    </row>
    <row r="53" spans="1:3" s="13" customFormat="1" ht="20.100000000000001" customHeight="1">
      <c r="A53" s="16">
        <v>21</v>
      </c>
      <c r="B53" s="28" t="s">
        <v>44</v>
      </c>
      <c r="C53" s="27">
        <v>10010</v>
      </c>
    </row>
    <row r="54" spans="1:3" s="13" customFormat="1" ht="20.100000000000001" customHeight="1">
      <c r="A54" s="16">
        <v>22</v>
      </c>
      <c r="B54" s="28" t="s">
        <v>45</v>
      </c>
      <c r="C54" s="27">
        <v>14700</v>
      </c>
    </row>
    <row r="55" spans="1:3" s="13" customFormat="1" ht="20.100000000000001" customHeight="1">
      <c r="A55" s="16">
        <v>23</v>
      </c>
      <c r="B55" s="28" t="s">
        <v>46</v>
      </c>
      <c r="C55" s="29">
        <v>50000</v>
      </c>
    </row>
    <row r="56" spans="1:3" s="13" customFormat="1" ht="20.100000000000001" customHeight="1">
      <c r="A56" s="16">
        <v>24</v>
      </c>
      <c r="B56" s="28" t="s">
        <v>47</v>
      </c>
      <c r="C56" s="29">
        <v>14500.4</v>
      </c>
    </row>
    <row r="57" spans="1:3" s="13" customFormat="1" ht="20.100000000000001" customHeight="1">
      <c r="A57" s="16">
        <v>25</v>
      </c>
      <c r="B57" s="28" t="s">
        <v>48</v>
      </c>
      <c r="C57" s="29">
        <v>20000</v>
      </c>
    </row>
    <row r="58" spans="1:3" s="13" customFormat="1" ht="20.100000000000001" customHeight="1">
      <c r="A58" s="16">
        <v>26</v>
      </c>
      <c r="B58" s="28" t="s">
        <v>49</v>
      </c>
      <c r="C58" s="29">
        <v>15000</v>
      </c>
    </row>
    <row r="59" spans="1:3" s="13" customFormat="1" ht="20.100000000000001" customHeight="1">
      <c r="A59" s="16">
        <v>27</v>
      </c>
      <c r="B59" s="28" t="s">
        <v>50</v>
      </c>
      <c r="C59" s="29">
        <v>10000</v>
      </c>
    </row>
    <row r="60" spans="1:3" s="13" customFormat="1" ht="20.100000000000001" customHeight="1">
      <c r="A60" s="16">
        <v>28</v>
      </c>
      <c r="B60" s="28" t="s">
        <v>51</v>
      </c>
      <c r="C60" s="29">
        <v>14700</v>
      </c>
    </row>
    <row r="61" spans="1:3" s="13" customFormat="1" ht="20.100000000000001" customHeight="1">
      <c r="A61" s="16">
        <v>29</v>
      </c>
      <c r="B61" s="28" t="s">
        <v>52</v>
      </c>
      <c r="C61" s="29">
        <v>20000</v>
      </c>
    </row>
    <row r="62" spans="1:3" s="13" customFormat="1" ht="20.100000000000001" customHeight="1">
      <c r="A62" s="16">
        <v>30</v>
      </c>
      <c r="B62" s="28" t="s">
        <v>53</v>
      </c>
      <c r="C62" s="29">
        <v>4492.8</v>
      </c>
    </row>
    <row r="63" spans="1:3" s="13" customFormat="1" ht="20.100000000000001" customHeight="1">
      <c r="A63" s="16">
        <v>31</v>
      </c>
      <c r="B63" s="28" t="s">
        <v>54</v>
      </c>
      <c r="C63" s="29">
        <v>20132.16</v>
      </c>
    </row>
    <row r="64" spans="1:3" s="13" customFormat="1" ht="20.100000000000001" customHeight="1">
      <c r="A64" s="16">
        <v>32</v>
      </c>
      <c r="B64" s="28" t="s">
        <v>55</v>
      </c>
      <c r="C64" s="30">
        <v>303386.63</v>
      </c>
    </row>
    <row r="65" spans="1:3" s="13" customFormat="1" ht="20.100000000000001" customHeight="1">
      <c r="A65" s="16">
        <v>33</v>
      </c>
      <c r="B65" s="28" t="s">
        <v>56</v>
      </c>
      <c r="C65" s="30">
        <v>10794</v>
      </c>
    </row>
    <row r="66" spans="1:3" s="13" customFormat="1" ht="20.100000000000001" customHeight="1">
      <c r="A66" s="16">
        <v>34</v>
      </c>
      <c r="B66" s="28" t="s">
        <v>57</v>
      </c>
      <c r="C66" s="29">
        <v>4050</v>
      </c>
    </row>
    <row r="67" spans="1:3" s="13" customFormat="1" ht="20.100000000000001" customHeight="1">
      <c r="A67" s="16">
        <v>35</v>
      </c>
      <c r="B67" s="28" t="s">
        <v>58</v>
      </c>
      <c r="C67" s="29">
        <v>6650</v>
      </c>
    </row>
    <row r="68" spans="1:3" s="13" customFormat="1" ht="20.100000000000001" customHeight="1">
      <c r="A68" s="16">
        <v>36</v>
      </c>
      <c r="B68" s="28" t="s">
        <v>59</v>
      </c>
      <c r="C68" s="29">
        <v>4650</v>
      </c>
    </row>
    <row r="69" spans="1:3" s="13" customFormat="1" ht="20.100000000000001" customHeight="1">
      <c r="A69" s="16">
        <v>37</v>
      </c>
      <c r="B69" s="28" t="s">
        <v>60</v>
      </c>
      <c r="C69" s="29">
        <v>15000</v>
      </c>
    </row>
    <row r="70" spans="1:3" s="13" customFormat="1" ht="20.100000000000001" customHeight="1">
      <c r="A70" s="16">
        <v>38</v>
      </c>
      <c r="B70" s="28" t="s">
        <v>61</v>
      </c>
      <c r="C70" s="29">
        <v>20000</v>
      </c>
    </row>
    <row r="71" spans="1:3" s="13" customFormat="1" ht="20.100000000000001" customHeight="1">
      <c r="A71" s="16">
        <v>39</v>
      </c>
      <c r="B71" s="28" t="s">
        <v>62</v>
      </c>
      <c r="C71" s="29">
        <v>10000</v>
      </c>
    </row>
    <row r="72" spans="1:3" s="13" customFormat="1" ht="20.100000000000001" customHeight="1">
      <c r="A72" s="16">
        <v>40</v>
      </c>
      <c r="B72" s="28" t="s">
        <v>63</v>
      </c>
      <c r="C72" s="29">
        <v>10000</v>
      </c>
    </row>
    <row r="73" spans="1:3" s="13" customFormat="1" ht="20.100000000000001" customHeight="1">
      <c r="A73" s="16">
        <v>41</v>
      </c>
      <c r="B73" s="28" t="s">
        <v>64</v>
      </c>
      <c r="C73" s="29">
        <v>20000</v>
      </c>
    </row>
    <row r="74" spans="1:3" s="13" customFormat="1" ht="20.100000000000001" customHeight="1">
      <c r="A74" s="16">
        <v>42</v>
      </c>
      <c r="B74" s="28" t="s">
        <v>65</v>
      </c>
      <c r="C74" s="29">
        <v>35279.22</v>
      </c>
    </row>
    <row r="75" spans="1:3" s="13" customFormat="1" ht="20.100000000000001" customHeight="1">
      <c r="A75" s="16">
        <v>43</v>
      </c>
      <c r="B75" s="28" t="s">
        <v>66</v>
      </c>
      <c r="C75" s="29">
        <v>10000</v>
      </c>
    </row>
    <row r="76" spans="1:3" s="13" customFormat="1" ht="20.100000000000001" customHeight="1">
      <c r="A76" s="16">
        <v>44</v>
      </c>
      <c r="B76" s="28" t="s">
        <v>67</v>
      </c>
      <c r="C76" s="29">
        <v>80000</v>
      </c>
    </row>
    <row r="77" spans="1:3" s="13" customFormat="1" ht="20.100000000000001" customHeight="1">
      <c r="A77" s="16">
        <v>45</v>
      </c>
      <c r="B77" s="28" t="s">
        <v>68</v>
      </c>
      <c r="C77" s="29">
        <v>2520</v>
      </c>
    </row>
    <row r="78" spans="1:3" s="13" customFormat="1" ht="20.100000000000001" customHeight="1">
      <c r="A78" s="16">
        <v>46</v>
      </c>
      <c r="B78" s="28" t="s">
        <v>69</v>
      </c>
      <c r="C78" s="29">
        <v>8900</v>
      </c>
    </row>
    <row r="79" spans="1:3" s="13" customFormat="1" ht="20.100000000000001" customHeight="1">
      <c r="A79" s="16">
        <v>47</v>
      </c>
      <c r="B79" s="28" t="s">
        <v>70</v>
      </c>
      <c r="C79" s="27">
        <v>5508</v>
      </c>
    </row>
    <row r="80" spans="1:3" s="13" customFormat="1" ht="20.100000000000001" customHeight="1">
      <c r="A80" s="16">
        <v>48</v>
      </c>
      <c r="B80" s="28" t="s">
        <v>71</v>
      </c>
      <c r="C80" s="29">
        <v>20000</v>
      </c>
    </row>
    <row r="81" spans="1:3" s="13" customFormat="1" ht="20.100000000000001" customHeight="1">
      <c r="A81" s="16">
        <v>49</v>
      </c>
      <c r="B81" s="28" t="s">
        <v>72</v>
      </c>
      <c r="C81" s="29">
        <v>20000</v>
      </c>
    </row>
    <row r="82" spans="1:3" s="13" customFormat="1" ht="20.100000000000001" customHeight="1">
      <c r="A82" s="16">
        <v>50</v>
      </c>
      <c r="B82" s="26" t="s">
        <v>107</v>
      </c>
      <c r="C82" s="31">
        <v>600</v>
      </c>
    </row>
    <row r="83" spans="1:3" s="13" customFormat="1" ht="20.100000000000001" customHeight="1">
      <c r="A83" s="16">
        <v>51</v>
      </c>
      <c r="B83" s="26" t="s">
        <v>73</v>
      </c>
      <c r="C83" s="31">
        <v>6000</v>
      </c>
    </row>
    <row r="84" spans="1:3" s="13" customFormat="1" ht="20.100000000000001" customHeight="1">
      <c r="A84" s="16">
        <v>52</v>
      </c>
      <c r="B84" s="28" t="s">
        <v>74</v>
      </c>
      <c r="C84" s="31">
        <v>6000</v>
      </c>
    </row>
    <row r="85" spans="1:3" s="13" customFormat="1" ht="20.100000000000001" customHeight="1">
      <c r="A85" s="16">
        <v>53</v>
      </c>
      <c r="B85" s="28" t="s">
        <v>75</v>
      </c>
      <c r="C85" s="29">
        <v>20000</v>
      </c>
    </row>
    <row r="86" spans="1:3" s="13" customFormat="1" ht="20.100000000000001" customHeight="1">
      <c r="A86" s="16">
        <v>54</v>
      </c>
      <c r="B86" s="28" t="s">
        <v>76</v>
      </c>
      <c r="C86" s="29">
        <v>20000</v>
      </c>
    </row>
    <row r="87" spans="1:3" s="13" customFormat="1" ht="20.100000000000001" customHeight="1">
      <c r="A87" s="16">
        <v>55</v>
      </c>
      <c r="B87" s="28" t="s">
        <v>77</v>
      </c>
      <c r="C87" s="29">
        <v>29700</v>
      </c>
    </row>
    <row r="88" spans="1:3" s="13" customFormat="1" ht="20.100000000000001" customHeight="1">
      <c r="A88" s="16">
        <v>56</v>
      </c>
      <c r="B88" s="28" t="s">
        <v>106</v>
      </c>
      <c r="C88" s="29">
        <v>10000</v>
      </c>
    </row>
    <row r="89" spans="1:3" s="13" customFormat="1" ht="20.100000000000001" customHeight="1">
      <c r="A89" s="16">
        <v>57</v>
      </c>
      <c r="B89" s="28" t="s">
        <v>41</v>
      </c>
      <c r="C89" s="29">
        <v>10000</v>
      </c>
    </row>
    <row r="90" spans="1:3" s="13" customFormat="1" ht="20.100000000000001" customHeight="1">
      <c r="A90" s="16">
        <v>58</v>
      </c>
      <c r="B90" s="28" t="s">
        <v>78</v>
      </c>
      <c r="C90" s="29">
        <v>20000</v>
      </c>
    </row>
    <row r="91" spans="1:3" s="13" customFormat="1" ht="20.100000000000001" customHeight="1">
      <c r="A91" s="16">
        <v>59</v>
      </c>
      <c r="B91" s="28" t="s">
        <v>105</v>
      </c>
      <c r="C91" s="29">
        <v>5220</v>
      </c>
    </row>
    <row r="92" spans="1:3" s="13" customFormat="1" ht="20.100000000000001" customHeight="1">
      <c r="A92" s="16">
        <v>60</v>
      </c>
      <c r="B92" s="28" t="s">
        <v>79</v>
      </c>
      <c r="C92" s="29">
        <v>100000</v>
      </c>
    </row>
    <row r="93" spans="1:3" s="13" customFormat="1" ht="20.100000000000001" customHeight="1">
      <c r="A93" s="16">
        <v>61</v>
      </c>
      <c r="B93" s="28" t="s">
        <v>80</v>
      </c>
      <c r="C93" s="29">
        <v>100000</v>
      </c>
    </row>
    <row r="94" spans="1:3" s="13" customFormat="1" ht="20.100000000000001" customHeight="1">
      <c r="A94" s="16">
        <v>62</v>
      </c>
      <c r="B94" s="28" t="s">
        <v>81</v>
      </c>
      <c r="C94" s="29">
        <v>11299.2</v>
      </c>
    </row>
    <row r="95" spans="1:3" s="13" customFormat="1" ht="20.100000000000001" customHeight="1">
      <c r="A95" s="16">
        <v>63</v>
      </c>
      <c r="B95" s="28" t="s">
        <v>82</v>
      </c>
      <c r="C95" s="29">
        <v>298990</v>
      </c>
    </row>
    <row r="96" spans="1:3" s="13" customFormat="1" ht="20.100000000000001" customHeight="1">
      <c r="A96" s="16">
        <v>64</v>
      </c>
      <c r="B96" s="28" t="s">
        <v>103</v>
      </c>
      <c r="C96" s="30">
        <v>4082</v>
      </c>
    </row>
    <row r="97" spans="1:3" s="13" customFormat="1" ht="20.100000000000001" customHeight="1">
      <c r="A97" s="16">
        <v>65</v>
      </c>
      <c r="B97" s="28" t="s">
        <v>83</v>
      </c>
      <c r="C97" s="29">
        <v>10000</v>
      </c>
    </row>
    <row r="98" spans="1:3" s="13" customFormat="1" ht="20.100000000000001" customHeight="1">
      <c r="A98" s="16">
        <v>66</v>
      </c>
      <c r="B98" s="28" t="s">
        <v>84</v>
      </c>
      <c r="C98" s="29">
        <v>10000</v>
      </c>
    </row>
    <row r="99" spans="1:3" s="13" customFormat="1" ht="20.100000000000001" customHeight="1">
      <c r="A99" s="16">
        <v>67</v>
      </c>
      <c r="B99" s="28" t="s">
        <v>85</v>
      </c>
      <c r="C99" s="29">
        <v>19500</v>
      </c>
    </row>
    <row r="100" spans="1:3" s="13" customFormat="1" ht="20.100000000000001" customHeight="1">
      <c r="A100" s="16">
        <v>68</v>
      </c>
      <c r="B100" s="28" t="s">
        <v>86</v>
      </c>
      <c r="C100" s="29">
        <v>6120</v>
      </c>
    </row>
    <row r="101" spans="1:3" s="13" customFormat="1" ht="20.100000000000001" customHeight="1">
      <c r="A101" s="16">
        <v>69</v>
      </c>
      <c r="B101" s="28" t="s">
        <v>87</v>
      </c>
      <c r="C101" s="29">
        <v>30660</v>
      </c>
    </row>
    <row r="102" spans="1:3" s="13" customFormat="1" ht="20.100000000000001" customHeight="1">
      <c r="A102" s="16">
        <v>70</v>
      </c>
      <c r="B102" s="28" t="s">
        <v>104</v>
      </c>
      <c r="C102" s="29">
        <v>3280</v>
      </c>
    </row>
    <row r="103" spans="1:3" s="13" customFormat="1" ht="20.100000000000001" customHeight="1">
      <c r="A103" s="16">
        <v>71</v>
      </c>
      <c r="B103" s="28" t="s">
        <v>88</v>
      </c>
      <c r="C103" s="29">
        <v>4500</v>
      </c>
    </row>
    <row r="104" spans="1:3" s="13" customFormat="1" ht="20.100000000000001" customHeight="1">
      <c r="A104" s="16">
        <v>72</v>
      </c>
      <c r="B104" s="28" t="s">
        <v>89</v>
      </c>
      <c r="C104" s="29">
        <v>25468</v>
      </c>
    </row>
    <row r="105" spans="1:3" s="13" customFormat="1" ht="20.100000000000001" customHeight="1">
      <c r="A105" s="16">
        <v>73</v>
      </c>
      <c r="B105" s="28" t="s">
        <v>102</v>
      </c>
      <c r="C105" s="30">
        <v>2960.49</v>
      </c>
    </row>
    <row r="106" spans="1:3" s="13" customFormat="1" ht="20.100000000000001" customHeight="1">
      <c r="A106" s="16">
        <v>74</v>
      </c>
      <c r="B106" s="28" t="s">
        <v>90</v>
      </c>
      <c r="C106" s="32">
        <v>47370.04</v>
      </c>
    </row>
    <row r="107" spans="1:3" s="13" customFormat="1" ht="20.100000000000001" customHeight="1">
      <c r="A107" s="16">
        <v>75</v>
      </c>
      <c r="B107" s="28" t="s">
        <v>91</v>
      </c>
      <c r="C107" s="30">
        <v>60764.34</v>
      </c>
    </row>
    <row r="108" spans="1:3" s="13" customFormat="1" ht="20.100000000000001" customHeight="1">
      <c r="A108" s="16">
        <v>76</v>
      </c>
      <c r="B108" s="28" t="s">
        <v>92</v>
      </c>
      <c r="C108" s="29">
        <v>20000</v>
      </c>
    </row>
    <row r="109" spans="1:3" s="13" customFormat="1" ht="20.100000000000001" customHeight="1">
      <c r="A109" s="16">
        <v>77</v>
      </c>
      <c r="B109" s="28" t="s">
        <v>93</v>
      </c>
      <c r="C109" s="29">
        <v>111980.53</v>
      </c>
    </row>
    <row r="110" spans="1:3" s="13" customFormat="1" ht="20.100000000000001" customHeight="1">
      <c r="A110" s="16">
        <v>78</v>
      </c>
      <c r="B110" s="28" t="s">
        <v>94</v>
      </c>
      <c r="C110" s="30">
        <v>7614.37</v>
      </c>
    </row>
    <row r="111" spans="1:3" s="13" customFormat="1" ht="20.100000000000001" customHeight="1">
      <c r="A111" s="16">
        <v>79</v>
      </c>
      <c r="B111" s="28" t="s">
        <v>95</v>
      </c>
      <c r="C111" s="29">
        <v>15000</v>
      </c>
    </row>
    <row r="112" spans="1:3" s="13" customFormat="1" ht="20.100000000000001" customHeight="1">
      <c r="A112" s="16">
        <v>80</v>
      </c>
      <c r="B112" s="28" t="s">
        <v>96</v>
      </c>
      <c r="C112" s="29">
        <v>200861.4</v>
      </c>
    </row>
    <row r="113" spans="1:3" s="13" customFormat="1" ht="20.100000000000001" customHeight="1">
      <c r="A113" s="16">
        <v>81</v>
      </c>
      <c r="B113" s="28" t="s">
        <v>97</v>
      </c>
      <c r="C113" s="29">
        <v>20000</v>
      </c>
    </row>
    <row r="114" spans="1:3" s="13" customFormat="1" ht="20.100000000000001" customHeight="1">
      <c r="A114" s="16">
        <v>82</v>
      </c>
      <c r="B114" s="28" t="s">
        <v>98</v>
      </c>
      <c r="C114" s="29">
        <v>41156.400000000001</v>
      </c>
    </row>
    <row r="115" spans="1:3" s="13" customFormat="1" ht="20.100000000000001" customHeight="1">
      <c r="A115" s="16">
        <v>83</v>
      </c>
      <c r="B115" s="28" t="s">
        <v>99</v>
      </c>
      <c r="C115" s="29">
        <v>30000</v>
      </c>
    </row>
    <row r="116" spans="1:3" s="13" customFormat="1" ht="20.100000000000001" customHeight="1">
      <c r="A116" s="16">
        <v>84</v>
      </c>
      <c r="B116" s="28" t="s">
        <v>101</v>
      </c>
      <c r="C116" s="29">
        <v>10000</v>
      </c>
    </row>
    <row r="117" spans="1:3" s="13" customFormat="1" ht="20.100000000000001" customHeight="1">
      <c r="A117" s="16">
        <v>85</v>
      </c>
      <c r="B117" s="28" t="s">
        <v>100</v>
      </c>
      <c r="C117" s="29">
        <v>10000</v>
      </c>
    </row>
    <row r="118" spans="1:3" s="13" customFormat="1" ht="20.100000000000001" customHeight="1">
      <c r="A118" s="19"/>
      <c r="B118" s="9" t="s">
        <v>28</v>
      </c>
      <c r="C118" s="10">
        <f>SUM(C33:C117)</f>
        <v>4772838.6100000013</v>
      </c>
    </row>
    <row r="119" spans="1:3" s="13" customFormat="1" ht="20.100000000000001" customHeight="1">
      <c r="A119" s="1"/>
      <c r="B119" s="2"/>
      <c r="C119" s="3"/>
    </row>
    <row r="120" spans="1:3" s="13" customFormat="1" ht="20.100000000000001" customHeight="1">
      <c r="A120" s="33" t="s">
        <v>30</v>
      </c>
      <c r="B120" s="33"/>
      <c r="C120" s="33"/>
    </row>
    <row r="121" spans="1:3" s="13" customFormat="1" ht="20.100000000000001" customHeight="1">
      <c r="A121" s="4">
        <v>1</v>
      </c>
      <c r="B121" s="5" t="s">
        <v>7</v>
      </c>
      <c r="C121" s="8">
        <v>1888566.93</v>
      </c>
    </row>
    <row r="122" spans="1:3" s="13" customFormat="1" ht="20.100000000000001" customHeight="1">
      <c r="A122" s="4">
        <v>2</v>
      </c>
      <c r="B122" s="7" t="s">
        <v>8</v>
      </c>
      <c r="C122" s="8">
        <v>329876.53999999998</v>
      </c>
    </row>
    <row r="123" spans="1:3" s="13" customFormat="1" ht="20.100000000000001" customHeight="1">
      <c r="A123" s="4">
        <v>3</v>
      </c>
      <c r="B123" s="7"/>
      <c r="C123" s="8"/>
    </row>
    <row r="124" spans="1:3" s="13" customFormat="1" ht="20.100000000000001" customHeight="1">
      <c r="A124" s="4">
        <v>4</v>
      </c>
      <c r="B124" s="7"/>
      <c r="C124" s="8"/>
    </row>
    <row r="125" spans="1:3" s="13" customFormat="1" ht="20.100000000000001" customHeight="1">
      <c r="A125" s="4">
        <v>5</v>
      </c>
      <c r="B125" s="7"/>
      <c r="C125" s="8"/>
    </row>
    <row r="126" spans="1:3" s="13" customFormat="1" ht="20.100000000000001" customHeight="1">
      <c r="A126" s="4"/>
      <c r="B126" s="9" t="s">
        <v>28</v>
      </c>
      <c r="C126" s="12">
        <f>SUM(C121:C125)</f>
        <v>2218443.4699999997</v>
      </c>
    </row>
    <row r="127" spans="1:3" s="13" customFormat="1" ht="20.100000000000001" customHeight="1">
      <c r="A127" s="1"/>
      <c r="B127" s="2"/>
      <c r="C127" s="3"/>
    </row>
    <row r="128" spans="1:3" s="13" customFormat="1" ht="20.100000000000001" customHeight="1">
      <c r="A128" s="33" t="s">
        <v>31</v>
      </c>
      <c r="B128" s="33"/>
      <c r="C128" s="33"/>
    </row>
    <row r="129" spans="1:3" s="13" customFormat="1" ht="20.100000000000001" customHeight="1">
      <c r="A129" s="4">
        <v>1</v>
      </c>
      <c r="B129" s="5" t="s">
        <v>6</v>
      </c>
      <c r="C129" s="8">
        <v>2021234.27</v>
      </c>
    </row>
    <row r="130" spans="1:3" s="13" customFormat="1" ht="20.100000000000001" customHeight="1">
      <c r="A130" s="4">
        <v>2</v>
      </c>
      <c r="B130" s="5" t="s">
        <v>7</v>
      </c>
      <c r="C130" s="18">
        <v>76725</v>
      </c>
    </row>
    <row r="131" spans="1:3" s="13" customFormat="1" ht="20.100000000000001" customHeight="1">
      <c r="A131" s="4">
        <v>3</v>
      </c>
      <c r="B131" s="7"/>
      <c r="C131" s="18"/>
    </row>
    <row r="132" spans="1:3" s="13" customFormat="1" ht="20.100000000000001" customHeight="1">
      <c r="A132" s="19"/>
      <c r="B132" s="9" t="s">
        <v>28</v>
      </c>
      <c r="C132" s="10">
        <f>SUM(C129:C131)</f>
        <v>2097959.27</v>
      </c>
    </row>
    <row r="133" spans="1:3" s="13" customFormat="1" ht="20.100000000000001" customHeight="1">
      <c r="A133" s="1"/>
      <c r="B133" s="2"/>
      <c r="C133" s="3"/>
    </row>
    <row r="134" spans="1:3" s="13" customFormat="1" ht="20.100000000000001" customHeight="1">
      <c r="A134" s="33" t="s">
        <v>32</v>
      </c>
      <c r="B134" s="33"/>
      <c r="C134" s="33"/>
    </row>
    <row r="135" spans="1:3" s="13" customFormat="1" ht="20.100000000000001" customHeight="1">
      <c r="A135" s="4">
        <v>1</v>
      </c>
      <c r="B135" s="5" t="s">
        <v>33</v>
      </c>
      <c r="C135" s="17">
        <v>57640</v>
      </c>
    </row>
    <row r="136" spans="1:3" s="13" customFormat="1" ht="20.100000000000001" customHeight="1">
      <c r="A136" s="4">
        <v>2</v>
      </c>
      <c r="B136" s="7" t="s">
        <v>34</v>
      </c>
      <c r="C136" s="18">
        <v>695088.57</v>
      </c>
    </row>
    <row r="137" spans="1:3" s="13" customFormat="1" ht="20.100000000000001" customHeight="1">
      <c r="A137" s="4">
        <v>3</v>
      </c>
      <c r="B137" s="7" t="s">
        <v>35</v>
      </c>
      <c r="C137" s="18">
        <v>1268505.7</v>
      </c>
    </row>
    <row r="138" spans="1:3" s="13" customFormat="1" ht="20.100000000000001" customHeight="1">
      <c r="A138" s="4">
        <v>4</v>
      </c>
      <c r="B138" s="5" t="s">
        <v>118</v>
      </c>
      <c r="C138" s="20">
        <v>76725</v>
      </c>
    </row>
    <row r="139" spans="1:3" s="13" customFormat="1" ht="20.100000000000001" customHeight="1">
      <c r="A139" s="4">
        <v>5</v>
      </c>
      <c r="B139" s="5"/>
      <c r="C139" s="20"/>
    </row>
    <row r="140" spans="1:3" s="13" customFormat="1" ht="20.100000000000001" customHeight="1">
      <c r="A140" s="19"/>
      <c r="B140" s="9" t="s">
        <v>28</v>
      </c>
      <c r="C140" s="10">
        <f>SUM(C135:C139)</f>
        <v>2097959.27</v>
      </c>
    </row>
    <row r="141" spans="1:3" s="13" customFormat="1" ht="20.100000000000001" customHeight="1">
      <c r="A141" s="1"/>
      <c r="B141" s="2"/>
      <c r="C141" s="3"/>
    </row>
    <row r="142" spans="1:3" s="13" customFormat="1" ht="20.100000000000001" customHeight="1">
      <c r="A142" s="1"/>
      <c r="B142" s="2"/>
      <c r="C142" s="3"/>
    </row>
    <row r="143" spans="1:3" s="13" customFormat="1" ht="20.100000000000001" customHeight="1">
      <c r="A143" s="1"/>
      <c r="B143" s="2"/>
      <c r="C143" s="3"/>
    </row>
    <row r="144" spans="1:3" s="13" customFormat="1" ht="20.100000000000001" customHeight="1">
      <c r="A144" s="1"/>
      <c r="B144" s="2"/>
      <c r="C144" s="3"/>
    </row>
    <row r="145" spans="1:3" s="13" customFormat="1" ht="20.100000000000001" customHeight="1">
      <c r="A145" s="1"/>
      <c r="B145" s="2"/>
      <c r="C145" s="3"/>
    </row>
    <row r="146" spans="1:3" s="13" customFormat="1" ht="20.100000000000001" customHeight="1">
      <c r="A146" s="1"/>
      <c r="B146" s="2"/>
      <c r="C146" s="3"/>
    </row>
    <row r="147" spans="1:3" s="13" customFormat="1" ht="20.100000000000001" customHeight="1">
      <c r="A147" s="1"/>
      <c r="B147" s="2"/>
      <c r="C147" s="3"/>
    </row>
    <row r="148" spans="1:3" s="13" customFormat="1" ht="20.100000000000001" customHeight="1">
      <c r="A148" s="1"/>
      <c r="B148" s="2"/>
      <c r="C148" s="3"/>
    </row>
    <row r="149" spans="1:3" s="13" customFormat="1" ht="20.100000000000001" customHeight="1">
      <c r="A149" s="1"/>
      <c r="B149" s="2"/>
      <c r="C149" s="3"/>
    </row>
    <row r="150" spans="1:3" s="13" customFormat="1" ht="20.100000000000001" customHeight="1">
      <c r="A150" s="1"/>
      <c r="B150" s="2"/>
      <c r="C150" s="3"/>
    </row>
    <row r="151" spans="1:3" s="13" customFormat="1" ht="20.100000000000001" customHeight="1">
      <c r="A151" s="1"/>
      <c r="B151" s="2"/>
      <c r="C151" s="3"/>
    </row>
    <row r="152" spans="1:3" s="13" customFormat="1" ht="20.100000000000001" customHeight="1">
      <c r="A152" s="1"/>
      <c r="B152" s="2"/>
      <c r="C152" s="3"/>
    </row>
    <row r="153" spans="1:3" s="13" customFormat="1" ht="20.100000000000001" customHeight="1">
      <c r="A153" s="1"/>
      <c r="B153" s="2"/>
      <c r="C153" s="3"/>
    </row>
    <row r="154" spans="1:3" s="13" customFormat="1" ht="20.100000000000001" customHeight="1">
      <c r="A154" s="1"/>
      <c r="B154" s="2"/>
      <c r="C154" s="3"/>
    </row>
    <row r="155" spans="1:3" s="13" customFormat="1" ht="20.100000000000001" customHeight="1">
      <c r="A155" s="1"/>
      <c r="B155" s="2"/>
      <c r="C155" s="3"/>
    </row>
    <row r="156" spans="1:3" ht="21" customHeight="1"/>
    <row r="157" spans="1:3" ht="21" customHeight="1"/>
    <row r="158" spans="1:3" ht="21" customHeight="1"/>
    <row r="159" spans="1:3" ht="21" customHeight="1"/>
    <row r="160" spans="1:3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</sheetData>
  <mergeCells count="6">
    <mergeCell ref="A134:C134"/>
    <mergeCell ref="A1:C1"/>
    <mergeCell ref="A7:C7"/>
    <mergeCell ref="A32:C32"/>
    <mergeCell ref="A120:C120"/>
    <mergeCell ref="A128:C12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Katarina Speletic</dc:creator>
  <dc:description/>
  <cp:lastModifiedBy>Bojan Bukvic</cp:lastModifiedBy>
  <cp:revision>295</cp:revision>
  <cp:lastPrinted>2020-06-26T08:23:55Z</cp:lastPrinted>
  <dcterms:created xsi:type="dcterms:W3CDTF">2015-10-21T10:21:12Z</dcterms:created>
  <dcterms:modified xsi:type="dcterms:W3CDTF">2020-08-20T05:31:36Z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