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29"/>
  <c r="C5"/>
</calcChain>
</file>

<file path=xl/sharedStrings.xml><?xml version="1.0" encoding="utf-8"?>
<sst xmlns="http://schemas.openxmlformats.org/spreadsheetml/2006/main" count="52" uniqueCount="42">
  <si>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</si>
  <si>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</si>
  <si>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</si>
  <si>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</si>
  <si>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</si>
  <si>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</si>
  <si>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</si>
  <si>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</si>
  <si>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</si>
  <si>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</si>
  <si>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</si>
  <si>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</si>
  <si>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</si>
  <si>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</si>
  <si>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</si>
  <si>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</si>
  <si>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</si>
  <si>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</si>
  <si>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</si>
  <si>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</si>
  <si>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</si>
  <si>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</si>
  <si>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</si>
  <si>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</si>
  <si>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</si>
  <si>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</si>
  <si>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</si>
  <si>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</si>
  <si>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UT - bankarske provizije</t>
  </si>
  <si>
    <t>Dunav osiguranje</t>
  </si>
  <si>
    <t>Kom.taksa za držanje vozila</t>
  </si>
  <si>
    <t>ZIN-taksa za dokumenta</t>
  </si>
  <si>
    <t>Rep.adm.takse</t>
  </si>
  <si>
    <t>SPECIFIKACIJA UPLATA RFZO-A</t>
  </si>
  <si>
    <t>SPECIFIKACIJA UPLATA - ISPLATA PO NAMENAMA - OBRAČUNSKI NALOZI</t>
  </si>
  <si>
    <t>SPECIFIKACIJA ISPLATA PO DOBAVLJAČIMA - OBRAČUNSKI NALOZI</t>
  </si>
  <si>
    <t>Porez na upotrebu vozila</t>
  </si>
  <si>
    <t>EPS Snabdevanje</t>
  </si>
  <si>
    <t>Medica Linea</t>
  </si>
  <si>
    <t>Pharma Swiss</t>
  </si>
  <si>
    <t>Vega</t>
  </si>
  <si>
    <t>IZVOD STANJA I PROMENA SREDSTAVA NA DAN  05.08.2020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</si>
</sst>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2" t="s">
        <v>41</v>
      </c>
      <c r="B1" s="22"/>
      <c r="C1" s="22"/>
    </row>
    <row r="2" spans="1:6" ht="20.100000000000001" customHeight="1">
      <c r="A2" s="4">
        <v>1</v>
      </c>
      <c r="B2" s="5" t="s">
        <v>0</v>
      </c>
      <c r="C2" s="6">
        <v>35079357.25</v>
      </c>
    </row>
    <row r="3" spans="1:6" ht="20.100000000000001" customHeight="1">
      <c r="A3" s="4">
        <v>2</v>
      </c>
      <c r="B3" s="7" t="s">
        <v>1</v>
      </c>
      <c r="C3" s="8">
        <v>5210980.7300000004</v>
      </c>
    </row>
    <row r="4" spans="1:6" ht="18.75" customHeight="1">
      <c r="A4" s="4">
        <v>3</v>
      </c>
      <c r="B4" s="5" t="s">
        <v>2</v>
      </c>
      <c r="C4" s="8">
        <v>5256276.66</v>
      </c>
    </row>
    <row r="5" spans="1:6" ht="20.100000000000001" customHeight="1">
      <c r="A5" s="4"/>
      <c r="B5" s="9" t="s">
        <v>3</v>
      </c>
      <c r="C5" s="10">
        <f>C2-C3+C4</f>
        <v>35124653.18</v>
      </c>
    </row>
    <row r="6" spans="1:6" ht="20.100000000000001" customHeight="1">
      <c r="A6" s="4"/>
      <c r="B6" s="5"/>
      <c r="C6" s="6"/>
    </row>
    <row r="7" spans="1:6" ht="22.5" customHeight="1">
      <c r="A7" s="22" t="s">
        <v>4</v>
      </c>
      <c r="B7" s="22"/>
      <c r="C7" s="22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>
        <v>537036.4</v>
      </c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>
        <v>570248</v>
      </c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>
        <v>40312</v>
      </c>
    </row>
    <row r="29" spans="1:3" s="13" customFormat="1" ht="20.100000000000001" customHeight="1">
      <c r="A29" s="4"/>
      <c r="B29" s="9" t="s">
        <v>26</v>
      </c>
      <c r="C29" s="12">
        <f>SUM(C8:C28)</f>
        <v>1147596.3999999999</v>
      </c>
    </row>
    <row r="30" spans="1:3" s="13" customFormat="1" ht="20.100000000000001" customHeight="1">
      <c r="B30" s="14"/>
      <c r="C30" s="15"/>
    </row>
    <row r="31" spans="1:3" s="13" customFormat="1" ht="20.100000000000001" customHeight="1">
      <c r="A31" s="22" t="s">
        <v>27</v>
      </c>
      <c r="B31" s="22"/>
      <c r="C31" s="22"/>
    </row>
    <row r="32" spans="1:3" s="13" customFormat="1" ht="20.100000000000001" customHeight="1">
      <c r="A32" s="16">
        <v>1</v>
      </c>
      <c r="B32" s="5" t="s">
        <v>28</v>
      </c>
      <c r="C32" s="17">
        <v>318</v>
      </c>
    </row>
    <row r="33" spans="1:3" s="13" customFormat="1" ht="20.100000000000001" customHeight="1">
      <c r="A33" s="16">
        <v>2</v>
      </c>
      <c r="B33" s="7" t="s">
        <v>29</v>
      </c>
      <c r="C33" s="18">
        <v>33440</v>
      </c>
    </row>
    <row r="34" spans="1:3" s="13" customFormat="1" ht="20.100000000000001" customHeight="1">
      <c r="A34" s="16">
        <v>3</v>
      </c>
      <c r="B34" s="7" t="s">
        <v>36</v>
      </c>
      <c r="C34" s="18">
        <v>786</v>
      </c>
    </row>
    <row r="35" spans="1:3" s="13" customFormat="1" ht="20.100000000000001" customHeight="1">
      <c r="A35" s="16">
        <v>4</v>
      </c>
      <c r="B35" s="19" t="s">
        <v>30</v>
      </c>
      <c r="C35" s="18">
        <v>3500</v>
      </c>
    </row>
    <row r="36" spans="1:3" s="13" customFormat="1" ht="20.100000000000001" customHeight="1">
      <c r="A36" s="16">
        <v>5</v>
      </c>
      <c r="B36" s="19" t="s">
        <v>31</v>
      </c>
      <c r="C36" s="18">
        <v>708</v>
      </c>
    </row>
    <row r="37" spans="1:3" s="13" customFormat="1" ht="20.100000000000001" customHeight="1">
      <c r="A37" s="16">
        <v>6</v>
      </c>
      <c r="B37" s="19" t="s">
        <v>32</v>
      </c>
      <c r="C37" s="18">
        <v>1560</v>
      </c>
    </row>
    <row r="38" spans="1:3" s="13" customFormat="1" ht="20.100000000000001" customHeight="1">
      <c r="A38" s="20"/>
      <c r="B38" s="9" t="s">
        <v>26</v>
      </c>
      <c r="C38" s="10">
        <f>SUM(C32:C37)</f>
        <v>40312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2" t="s">
        <v>33</v>
      </c>
      <c r="B40" s="22"/>
      <c r="C40" s="22"/>
    </row>
    <row r="41" spans="1:3" s="13" customFormat="1" ht="20.100000000000001" customHeight="1">
      <c r="A41" s="4">
        <v>1</v>
      </c>
      <c r="B41" s="7" t="s">
        <v>12</v>
      </c>
      <c r="C41" s="8">
        <v>65577.929999999993</v>
      </c>
    </row>
    <row r="42" spans="1:3" s="13" customFormat="1" ht="20.100000000000001" customHeight="1">
      <c r="A42" s="4">
        <v>2</v>
      </c>
      <c r="B42" s="7" t="s">
        <v>15</v>
      </c>
      <c r="C42" s="8">
        <v>537036.4</v>
      </c>
    </row>
    <row r="43" spans="1:3" s="13" customFormat="1" ht="20.100000000000001" customHeight="1">
      <c r="A43" s="4">
        <v>3</v>
      </c>
      <c r="B43" s="7" t="s">
        <v>20</v>
      </c>
      <c r="C43" s="8">
        <v>570248</v>
      </c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9" t="s">
        <v>26</v>
      </c>
      <c r="C46" s="12">
        <f>SUM(C41:C45)</f>
        <v>1172862.33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2" t="s">
        <v>34</v>
      </c>
      <c r="B48" s="22"/>
      <c r="C48" s="22"/>
    </row>
    <row r="49" spans="1:3" s="13" customFormat="1" ht="20.100000000000001" customHeight="1">
      <c r="A49" s="4">
        <v>1</v>
      </c>
      <c r="B49" s="5" t="s">
        <v>5</v>
      </c>
      <c r="C49" s="17">
        <v>278092.09999999998</v>
      </c>
    </row>
    <row r="50" spans="1:3" s="13" customFormat="1" ht="20.100000000000001" customHeight="1">
      <c r="A50" s="4">
        <v>2</v>
      </c>
      <c r="B50" s="7" t="s">
        <v>7</v>
      </c>
      <c r="C50" s="18">
        <v>1812751.79</v>
      </c>
    </row>
    <row r="51" spans="1:3" s="13" customFormat="1" ht="20.100000000000001" customHeight="1">
      <c r="A51" s="4">
        <v>3</v>
      </c>
      <c r="B51" s="7" t="s">
        <v>19</v>
      </c>
      <c r="C51" s="18">
        <v>1972540.44</v>
      </c>
    </row>
    <row r="52" spans="1:3" s="13" customFormat="1" ht="20.100000000000001" customHeight="1">
      <c r="A52" s="20"/>
      <c r="B52" s="9" t="s">
        <v>26</v>
      </c>
      <c r="C52" s="10">
        <f>SUM(C49:C51)</f>
        <v>4063384.33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2" t="s">
        <v>35</v>
      </c>
      <c r="B54" s="22"/>
      <c r="C54" s="22"/>
    </row>
    <row r="55" spans="1:3" s="13" customFormat="1" ht="20.100000000000001" customHeight="1">
      <c r="A55" s="4">
        <v>1</v>
      </c>
      <c r="B55" s="5" t="s">
        <v>37</v>
      </c>
      <c r="C55" s="21">
        <v>1812751.79</v>
      </c>
    </row>
    <row r="56" spans="1:3" s="13" customFormat="1" ht="20.100000000000001" customHeight="1">
      <c r="A56" s="4">
        <v>2</v>
      </c>
      <c r="B56" s="5" t="s">
        <v>38</v>
      </c>
      <c r="C56" s="21">
        <v>1081204.6100000001</v>
      </c>
    </row>
    <row r="57" spans="1:3" s="13" customFormat="1" ht="20.100000000000001" customHeight="1">
      <c r="A57" s="4">
        <v>3</v>
      </c>
      <c r="B57" s="5" t="s">
        <v>39</v>
      </c>
      <c r="C57" s="21">
        <v>891335.83</v>
      </c>
    </row>
    <row r="58" spans="1:3" s="13" customFormat="1" ht="20.100000000000001" customHeight="1">
      <c r="A58" s="4">
        <v>4</v>
      </c>
      <c r="B58" s="5" t="s">
        <v>40</v>
      </c>
      <c r="C58" s="21">
        <v>278092.09999999998</v>
      </c>
    </row>
    <row r="59" spans="1:3" s="13" customFormat="1" ht="20.100000000000001" customHeight="1">
      <c r="A59" s="4">
        <v>5</v>
      </c>
      <c r="B59" s="5"/>
      <c r="C59" s="21"/>
    </row>
    <row r="60" spans="1:3" s="13" customFormat="1" ht="20.100000000000001" customHeight="1">
      <c r="A60" s="20"/>
      <c r="B60" s="9" t="s">
        <v>26</v>
      </c>
      <c r="C60" s="10">
        <f>SUM(C55:C59)</f>
        <v>4063384.3300000005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1:C31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2:C4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2:C4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DZN-LT12</cp:lastModifiedBy>
  <cp:revision>286</cp:revision>
  <cp:lastPrinted>2020-06-26T08:23:55Z</cp:lastPrinted>
  <dcterms:created xsi:type="dcterms:W3CDTF">2015-10-21T10:21:12Z</dcterms:created>
  <dcterms:modified xsi:type="dcterms:W3CDTF">2020-08-06T06:15:43Z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