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5" i="1"/>
  <c r="C107"/>
  <c r="C101"/>
  <c r="C93"/>
  <c r="C26"/>
  <c r="C5"/>
</calcChain>
</file>

<file path=xl/sharedStrings.xml><?xml version="1.0" encoding="utf-8"?>
<sst xmlns="http://schemas.openxmlformats.org/spreadsheetml/2006/main" count="100" uniqueCount="95">
  <si>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</si>
  <si>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</si>
  <si>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</si>
  <si>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</si>
  <si>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</si>
  <si>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</si>
  <si>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</si>
  <si>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</si>
  <si>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</si>
  <si>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</si>
  <si>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</si>
  <si>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</si>
  <si>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</si>
  <si>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</si>
  <si>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</si>
  <si>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</si>
  <si>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</si>
  <si>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</si>
  <si>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</si>
  <si>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</si>
  <si>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</si>
  <si>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</si>
  <si>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</si>
  <si>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</si>
  <si>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</si>
  <si>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</si>
  <si>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</si>
  <si>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</si>
  <si>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ALBATROS</t>
  </si>
  <si>
    <t>APOTEKA NIŠ (TENDER)</t>
  </si>
  <si>
    <t>ART 55 GALERIJA</t>
  </si>
  <si>
    <t>AUTO CACAK</t>
  </si>
  <si>
    <t>AUTO VASKO-ICA</t>
  </si>
  <si>
    <t>BALKAN NIS</t>
  </si>
  <si>
    <t>BDS</t>
  </si>
  <si>
    <t>BEOLASER DOO BEOGRAD</t>
  </si>
  <si>
    <t>BOSS PRINT PLUS DOO</t>
  </si>
  <si>
    <t>DIGIPLEX</t>
  </si>
  <si>
    <t>DI STEFANO, NIŠ</t>
  </si>
  <si>
    <t>D L COM</t>
  </si>
  <si>
    <t>DUNAV AUTO DOO BEOGRAD</t>
  </si>
  <si>
    <t>DUNAV (OSIGURANJE IMOVINE)</t>
  </si>
  <si>
    <t>ECOTRADE BG DOO NIŠ</t>
  </si>
  <si>
    <t>EKLEKTIKUS, PUKOVAC</t>
  </si>
  <si>
    <t>EKOTOK</t>
  </si>
  <si>
    <t>ELEKTRA</t>
  </si>
  <si>
    <t>ELKOM, NIS</t>
  </si>
  <si>
    <t>ELMAKS</t>
  </si>
  <si>
    <t>ENERGOPRO, NIŠ</t>
  </si>
  <si>
    <t>ENERGO TIPPO</t>
  </si>
  <si>
    <t>EURODEAL DOO NIŠ</t>
  </si>
  <si>
    <t>FARMALOGIST DOO BEOGRAD</t>
  </si>
  <si>
    <t>FMC CONSULTING</t>
  </si>
  <si>
    <t>GRADJEVINSKO-LIMARSKA RADNJA DEJAN STANKOVIC</t>
  </si>
  <si>
    <t>INO PHARM</t>
  </si>
  <si>
    <t>INSTITUT ZA PREVENTIVU</t>
  </si>
  <si>
    <t>JAKOV SISTEM DOO NIŠ</t>
  </si>
  <si>
    <t>JKP MEDIANA</t>
  </si>
  <si>
    <t>JKP NAISSUS NIS</t>
  </si>
  <si>
    <t>Laboratorijski informacioni sistemi LIS</t>
  </si>
  <si>
    <t>LAVIEFARM DOO</t>
  </si>
  <si>
    <t>MEDIPRO INTERNATIONAL</t>
  </si>
  <si>
    <t>MEDIUM</t>
  </si>
  <si>
    <t>MEGA SOLITINON</t>
  </si>
  <si>
    <t>MIKOPS DOO NIŠ</t>
  </si>
  <si>
    <t>MP VAR-TEH DOO</t>
  </si>
  <si>
    <t>NATALY DROGERIJA</t>
  </si>
  <si>
    <t>NIS GAZPROM NEFT</t>
  </si>
  <si>
    <t>PARAGRAF LEX</t>
  </si>
  <si>
    <t>PHOENIX PHARMA DOO BEOGRAD</t>
  </si>
  <si>
    <t>POGLED TELEKOMUNIKACIJE</t>
  </si>
  <si>
    <t>POSED PLUS</t>
  </si>
  <si>
    <t>SBB D.O.O. BEOGRAD</t>
  </si>
  <si>
    <t>SERVIS PIN</t>
  </si>
  <si>
    <t>SIGURNOST</t>
  </si>
  <si>
    <t>SPECIJALNA PSIHIJATRIJSKA BOLNICA TOPONICA</t>
  </si>
  <si>
    <t>STOL- MEBLO</t>
  </si>
  <si>
    <t>SUPERLAB DOO</t>
  </si>
  <si>
    <t>TEKSTKO</t>
  </si>
  <si>
    <t>TELENOR (GPRS ZA VOZILA)</t>
  </si>
  <si>
    <t>TERMO KOMERC</t>
  </si>
  <si>
    <t>TIM CO</t>
  </si>
  <si>
    <t>TRADE PROMET DOO NIŠ</t>
  </si>
  <si>
    <t>UNIVERZITET U KRAGUJEVCU - FAKULTET MEDICINSKI NAUKA</t>
  </si>
  <si>
    <t>VEGA DOO VALJEVO</t>
  </si>
  <si>
    <t>VEGA, VALJEVO (OL)</t>
  </si>
  <si>
    <t>VEGOCHEM</t>
  </si>
  <si>
    <t>VETMETAL DOO BEOGRAD</t>
  </si>
  <si>
    <t>VINPROM PLUS</t>
  </si>
  <si>
    <t>WIENER STADTISCHE OSIGURANJE</t>
  </si>
  <si>
    <t>ZAVOD ZZZ RADNIKA</t>
  </si>
  <si>
    <t>MEDICINSKI FAKULTET NIŠ</t>
  </si>
  <si>
    <t>LEKOVI</t>
  </si>
  <si>
    <t>UPRAVA ZA IMOVINU</t>
  </si>
  <si>
    <t>IZVOD STANJA I PROMENA SREDSTAVA NA DAN  14.02.2020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</si>
</sst>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49" fontId="5" fillId="0" borderId="1" xfId="0" applyNumberFormat="1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53"/>
  <sheetViews>
    <sheetView tabSelected="1" workbookViewId="0">
      <selection activeCell="C6" sqref="C6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94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24467431.050000001</v>
      </c>
    </row>
    <row r="3" spans="1:7" ht="20.100000000000001" customHeight="1">
      <c r="A3" s="3">
        <v>2</v>
      </c>
      <c r="B3" s="5" t="s">
        <v>1</v>
      </c>
      <c r="C3" s="6">
        <v>3293799.21</v>
      </c>
      <c r="E3" s="2"/>
    </row>
    <row r="4" spans="1:7" ht="18.75" customHeight="1">
      <c r="A4" s="3">
        <v>3</v>
      </c>
      <c r="B4" s="3" t="s">
        <v>2</v>
      </c>
      <c r="C4" s="4">
        <v>1582101.7</v>
      </c>
      <c r="E4" s="2"/>
    </row>
    <row r="5" spans="1:7" ht="20.100000000000001" customHeight="1">
      <c r="A5" s="3"/>
      <c r="B5" s="7" t="s">
        <v>3</v>
      </c>
      <c r="C5" s="8">
        <f>C2-C3+C4</f>
        <v>22755733.539999999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>
        <v>305630.64</v>
      </c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>
        <v>182256.25</v>
      </c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>
        <v>1524833.33</v>
      </c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>
        <v>767833.33</v>
      </c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386097.77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3166651.3200000003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24</v>
      </c>
      <c r="B28" s="36"/>
      <c r="C28" s="36"/>
      <c r="D28" s="2"/>
    </row>
    <row r="29" spans="1:5" s="10" customFormat="1" ht="20.100000000000001" customHeight="1">
      <c r="A29" s="30">
        <v>1</v>
      </c>
      <c r="B29" s="34" t="s">
        <v>28</v>
      </c>
      <c r="C29" s="32">
        <v>274560</v>
      </c>
      <c r="D29" s="2"/>
      <c r="E29" s="33"/>
    </row>
    <row r="30" spans="1:5" s="10" customFormat="1" ht="20.100000000000001" customHeight="1">
      <c r="A30" s="30">
        <v>2</v>
      </c>
      <c r="B30" s="34" t="s">
        <v>29</v>
      </c>
      <c r="C30" s="32">
        <v>43093.74</v>
      </c>
      <c r="D30" s="2"/>
      <c r="E30" s="33"/>
    </row>
    <row r="31" spans="1:5" s="10" customFormat="1" ht="20.100000000000001" customHeight="1">
      <c r="A31" s="30">
        <v>10</v>
      </c>
      <c r="B31" s="34" t="s">
        <v>30</v>
      </c>
      <c r="C31" s="32">
        <v>5700</v>
      </c>
      <c r="D31" s="2"/>
      <c r="E31" s="33"/>
    </row>
    <row r="32" spans="1:5" s="10" customFormat="1" ht="20.100000000000001" customHeight="1">
      <c r="A32" s="30">
        <v>11</v>
      </c>
      <c r="B32" s="34" t="s">
        <v>31</v>
      </c>
      <c r="C32" s="32">
        <v>14536.4</v>
      </c>
      <c r="D32" s="2"/>
      <c r="E32" s="33"/>
    </row>
    <row r="33" spans="1:5" s="10" customFormat="1" ht="20.100000000000001" customHeight="1">
      <c r="A33" s="30">
        <v>12</v>
      </c>
      <c r="B33" s="34" t="s">
        <v>32</v>
      </c>
      <c r="C33" s="32">
        <v>70550</v>
      </c>
      <c r="D33" s="2"/>
      <c r="E33" s="33"/>
    </row>
    <row r="34" spans="1:5" s="10" customFormat="1" ht="20.100000000000001" customHeight="1">
      <c r="A34" s="30">
        <v>17</v>
      </c>
      <c r="B34" s="34" t="s">
        <v>33</v>
      </c>
      <c r="C34" s="32">
        <v>50000</v>
      </c>
      <c r="D34" s="2"/>
      <c r="E34" s="33"/>
    </row>
    <row r="35" spans="1:5" s="10" customFormat="1" ht="20.100000000000001" customHeight="1">
      <c r="A35" s="30">
        <v>18</v>
      </c>
      <c r="B35" s="34" t="s">
        <v>34</v>
      </c>
      <c r="C35" s="32">
        <v>15000</v>
      </c>
      <c r="D35" s="2"/>
      <c r="E35" s="33"/>
    </row>
    <row r="36" spans="1:5" s="10" customFormat="1" ht="20.100000000000001" customHeight="1">
      <c r="A36" s="30">
        <v>19</v>
      </c>
      <c r="B36" s="34" t="s">
        <v>35</v>
      </c>
      <c r="C36" s="32">
        <v>20000</v>
      </c>
      <c r="D36" s="2"/>
      <c r="E36" s="33"/>
    </row>
    <row r="37" spans="1:5" s="10" customFormat="1" ht="20.100000000000001" customHeight="1">
      <c r="A37" s="30">
        <v>21</v>
      </c>
      <c r="B37" s="34" t="s">
        <v>36</v>
      </c>
      <c r="C37" s="32">
        <v>10000</v>
      </c>
      <c r="D37" s="2"/>
      <c r="E37" s="33"/>
    </row>
    <row r="38" spans="1:5" s="10" customFormat="1" ht="20.100000000000001" customHeight="1">
      <c r="A38" s="30">
        <v>22</v>
      </c>
      <c r="B38" s="34" t="s">
        <v>37</v>
      </c>
      <c r="C38" s="32">
        <v>10000</v>
      </c>
      <c r="D38" s="2"/>
      <c r="E38" s="33"/>
    </row>
    <row r="39" spans="1:5" s="10" customFormat="1" ht="20.100000000000001" customHeight="1">
      <c r="A39" s="30">
        <v>23</v>
      </c>
      <c r="B39" s="34" t="s">
        <v>38</v>
      </c>
      <c r="C39" s="32">
        <v>10240</v>
      </c>
      <c r="D39" s="2"/>
      <c r="E39" s="33"/>
    </row>
    <row r="40" spans="1:5" s="10" customFormat="1" ht="20.100000000000001" customHeight="1">
      <c r="A40" s="30">
        <v>27</v>
      </c>
      <c r="B40" s="34" t="s">
        <v>39</v>
      </c>
      <c r="C40" s="32">
        <v>10000</v>
      </c>
      <c r="D40" s="2"/>
      <c r="E40" s="33"/>
    </row>
    <row r="41" spans="1:5" s="10" customFormat="1" ht="20.100000000000001" customHeight="1">
      <c r="A41" s="30">
        <v>28</v>
      </c>
      <c r="B41" s="34" t="s">
        <v>40</v>
      </c>
      <c r="C41" s="32">
        <v>2800</v>
      </c>
      <c r="D41" s="2"/>
      <c r="E41" s="33"/>
    </row>
    <row r="42" spans="1:5" s="10" customFormat="1" ht="20.100000000000001" customHeight="1">
      <c r="A42" s="30">
        <v>30</v>
      </c>
      <c r="B42" s="34" t="s">
        <v>41</v>
      </c>
      <c r="C42" s="32">
        <v>303386.63</v>
      </c>
      <c r="D42" s="2"/>
      <c r="E42" s="33"/>
    </row>
    <row r="43" spans="1:5" s="10" customFormat="1" ht="20.100000000000001" customHeight="1">
      <c r="A43" s="30">
        <v>33</v>
      </c>
      <c r="B43" s="34" t="s">
        <v>42</v>
      </c>
      <c r="C43" s="32">
        <v>48000</v>
      </c>
      <c r="D43" s="2"/>
      <c r="E43" s="33"/>
    </row>
    <row r="44" spans="1:5" s="10" customFormat="1" ht="20.100000000000001" customHeight="1">
      <c r="A44" s="30">
        <v>34</v>
      </c>
      <c r="B44" s="34" t="s">
        <v>43</v>
      </c>
      <c r="C44" s="32">
        <v>20000</v>
      </c>
      <c r="D44" s="2"/>
      <c r="E44" s="33"/>
    </row>
    <row r="45" spans="1:5" s="10" customFormat="1" ht="20.100000000000001" customHeight="1">
      <c r="A45" s="30">
        <v>35</v>
      </c>
      <c r="B45" s="34" t="s">
        <v>44</v>
      </c>
      <c r="C45" s="32">
        <v>18000</v>
      </c>
      <c r="D45" s="2"/>
      <c r="E45" s="33"/>
    </row>
    <row r="46" spans="1:5" s="10" customFormat="1" ht="20.100000000000001" customHeight="1">
      <c r="A46" s="30">
        <v>36</v>
      </c>
      <c r="B46" s="34" t="s">
        <v>45</v>
      </c>
      <c r="C46" s="32">
        <v>30000</v>
      </c>
      <c r="D46" s="2"/>
      <c r="E46" s="33"/>
    </row>
    <row r="47" spans="1:5" s="10" customFormat="1" ht="20.100000000000001" customHeight="1">
      <c r="A47" s="30">
        <v>37</v>
      </c>
      <c r="B47" s="34" t="s">
        <v>46</v>
      </c>
      <c r="C47" s="32">
        <v>16000</v>
      </c>
      <c r="D47" s="2"/>
      <c r="E47" s="33"/>
    </row>
    <row r="48" spans="1:5" s="10" customFormat="1" ht="20.100000000000001" customHeight="1">
      <c r="A48" s="30">
        <v>38</v>
      </c>
      <c r="B48" s="34" t="s">
        <v>47</v>
      </c>
      <c r="C48" s="32">
        <v>50000</v>
      </c>
      <c r="D48" s="2"/>
      <c r="E48" s="33"/>
    </row>
    <row r="49" spans="1:5" s="10" customFormat="1" ht="20.100000000000001" customHeight="1">
      <c r="A49" s="30">
        <v>39</v>
      </c>
      <c r="B49" s="34" t="s">
        <v>48</v>
      </c>
      <c r="C49" s="32">
        <v>20000</v>
      </c>
      <c r="D49" s="2"/>
      <c r="E49" s="33"/>
    </row>
    <row r="50" spans="1:5" s="10" customFormat="1" ht="20.100000000000001" customHeight="1">
      <c r="A50" s="30">
        <v>40</v>
      </c>
      <c r="B50" s="34" t="s">
        <v>49</v>
      </c>
      <c r="C50" s="32">
        <v>10000</v>
      </c>
      <c r="D50" s="2"/>
      <c r="E50" s="33"/>
    </row>
    <row r="51" spans="1:5" s="10" customFormat="1" ht="20.100000000000001" customHeight="1">
      <c r="A51" s="30">
        <v>41</v>
      </c>
      <c r="B51" s="34" t="s">
        <v>50</v>
      </c>
      <c r="C51" s="32">
        <v>14209.1</v>
      </c>
      <c r="D51" s="2"/>
      <c r="E51" s="33"/>
    </row>
    <row r="52" spans="1:5" s="10" customFormat="1" ht="20.100000000000001" customHeight="1">
      <c r="A52" s="30">
        <v>42</v>
      </c>
      <c r="B52" s="34" t="s">
        <v>51</v>
      </c>
      <c r="C52" s="32">
        <v>100000</v>
      </c>
      <c r="D52" s="2"/>
      <c r="E52" s="33"/>
    </row>
    <row r="53" spans="1:5" s="10" customFormat="1" ht="20.100000000000001" customHeight="1">
      <c r="A53" s="30">
        <v>44</v>
      </c>
      <c r="B53" s="34" t="s">
        <v>52</v>
      </c>
      <c r="C53" s="32">
        <v>20000</v>
      </c>
      <c r="D53" s="2"/>
      <c r="E53" s="33"/>
    </row>
    <row r="54" spans="1:5" s="10" customFormat="1" ht="20.100000000000001" customHeight="1">
      <c r="A54" s="30">
        <v>45</v>
      </c>
      <c r="B54" s="34" t="s">
        <v>53</v>
      </c>
      <c r="C54" s="32">
        <v>45000</v>
      </c>
      <c r="D54" s="2"/>
      <c r="E54" s="33"/>
    </row>
    <row r="55" spans="1:5" s="10" customFormat="1" ht="20.100000000000001" customHeight="1">
      <c r="A55" s="30">
        <v>46</v>
      </c>
      <c r="B55" s="34" t="s">
        <v>54</v>
      </c>
      <c r="C55" s="32">
        <v>34650</v>
      </c>
      <c r="D55" s="2"/>
      <c r="E55" s="33"/>
    </row>
    <row r="56" spans="1:5" s="10" customFormat="1" ht="20.100000000000001" customHeight="1">
      <c r="A56" s="30">
        <v>47</v>
      </c>
      <c r="B56" s="34" t="s">
        <v>55</v>
      </c>
      <c r="C56" s="32">
        <v>20000</v>
      </c>
      <c r="D56" s="2"/>
      <c r="E56" s="33"/>
    </row>
    <row r="57" spans="1:5" s="10" customFormat="1" ht="20.100000000000001" customHeight="1">
      <c r="A57" s="30">
        <v>48</v>
      </c>
      <c r="B57" s="34" t="s">
        <v>56</v>
      </c>
      <c r="C57" s="32">
        <v>91015.94</v>
      </c>
      <c r="D57" s="2"/>
      <c r="E57" s="33"/>
    </row>
    <row r="58" spans="1:5" s="10" customFormat="1" ht="20.100000000000001" customHeight="1">
      <c r="A58" s="30">
        <v>59</v>
      </c>
      <c r="B58" s="34" t="s">
        <v>57</v>
      </c>
      <c r="C58" s="32">
        <v>100000</v>
      </c>
      <c r="D58" s="2"/>
      <c r="E58" s="33"/>
    </row>
    <row r="59" spans="1:5" s="10" customFormat="1" ht="20.100000000000001" customHeight="1">
      <c r="A59" s="30">
        <v>60</v>
      </c>
      <c r="B59" s="34" t="s">
        <v>58</v>
      </c>
      <c r="C59" s="32">
        <v>84811.97</v>
      </c>
      <c r="D59" s="2"/>
      <c r="E59" s="33"/>
    </row>
    <row r="60" spans="1:5" s="10" customFormat="1" ht="20.100000000000001" customHeight="1">
      <c r="A60" s="30">
        <v>66</v>
      </c>
      <c r="B60" s="34" t="s">
        <v>59</v>
      </c>
      <c r="C60" s="32">
        <v>20000</v>
      </c>
      <c r="D60" s="2"/>
      <c r="E60" s="33"/>
    </row>
    <row r="61" spans="1:5" s="10" customFormat="1" ht="20.100000000000001" customHeight="1">
      <c r="A61" s="30">
        <v>68</v>
      </c>
      <c r="B61" s="34" t="s">
        <v>60</v>
      </c>
      <c r="C61" s="32">
        <v>3660</v>
      </c>
      <c r="D61" s="2"/>
      <c r="E61" s="33"/>
    </row>
    <row r="62" spans="1:5" s="10" customFormat="1" ht="20.100000000000001" customHeight="1">
      <c r="A62" s="30">
        <v>69</v>
      </c>
      <c r="B62" s="34" t="s">
        <v>61</v>
      </c>
      <c r="C62" s="32">
        <v>33480</v>
      </c>
      <c r="D62" s="2"/>
      <c r="E62" s="33"/>
    </row>
    <row r="63" spans="1:5" s="10" customFormat="1" ht="20.100000000000001" customHeight="1">
      <c r="A63" s="30">
        <v>70</v>
      </c>
      <c r="B63" s="34" t="s">
        <v>62</v>
      </c>
      <c r="C63" s="32">
        <v>17500</v>
      </c>
      <c r="D63" s="2"/>
      <c r="E63" s="33"/>
    </row>
    <row r="64" spans="1:5" s="10" customFormat="1" ht="20.100000000000001" customHeight="1">
      <c r="A64" s="30">
        <v>72</v>
      </c>
      <c r="B64" s="34" t="s">
        <v>63</v>
      </c>
      <c r="C64" s="32">
        <v>10000</v>
      </c>
      <c r="D64" s="2"/>
      <c r="E64" s="33"/>
    </row>
    <row r="65" spans="1:5" s="10" customFormat="1" ht="20.100000000000001" customHeight="1">
      <c r="A65" s="30">
        <v>73</v>
      </c>
      <c r="B65" s="34" t="s">
        <v>64</v>
      </c>
      <c r="C65" s="32">
        <v>4713.6000000000004</v>
      </c>
      <c r="D65" s="2"/>
      <c r="E65" s="33"/>
    </row>
    <row r="66" spans="1:5" s="10" customFormat="1" ht="20.100000000000001" customHeight="1">
      <c r="A66" s="30">
        <v>74</v>
      </c>
      <c r="B66" s="34" t="s">
        <v>65</v>
      </c>
      <c r="C66" s="32">
        <v>32080</v>
      </c>
      <c r="D66" s="2"/>
      <c r="E66" s="33"/>
    </row>
    <row r="67" spans="1:5" s="10" customFormat="1" ht="20.100000000000001" customHeight="1">
      <c r="A67" s="30">
        <v>75</v>
      </c>
      <c r="B67" s="34" t="s">
        <v>66</v>
      </c>
      <c r="C67" s="32">
        <v>172784.4</v>
      </c>
      <c r="D67" s="2"/>
      <c r="E67" s="33"/>
    </row>
    <row r="68" spans="1:5" s="10" customFormat="1" ht="20.100000000000001" customHeight="1">
      <c r="A68" s="30">
        <v>77</v>
      </c>
      <c r="B68" s="34" t="s">
        <v>67</v>
      </c>
      <c r="C68" s="32">
        <v>179037.05</v>
      </c>
      <c r="D68" s="2"/>
      <c r="E68" s="33"/>
    </row>
    <row r="69" spans="1:5" s="10" customFormat="1" ht="20.100000000000001" customHeight="1">
      <c r="A69" s="30">
        <v>78</v>
      </c>
      <c r="B69" s="34" t="s">
        <v>68</v>
      </c>
      <c r="C69" s="32">
        <v>14915</v>
      </c>
      <c r="D69" s="2"/>
      <c r="E69" s="33"/>
    </row>
    <row r="70" spans="1:5" s="10" customFormat="1" ht="20.100000000000001" customHeight="1">
      <c r="A70" s="30">
        <v>79</v>
      </c>
      <c r="B70" s="34" t="s">
        <v>69</v>
      </c>
      <c r="C70" s="32">
        <v>27886.9</v>
      </c>
      <c r="D70" s="2"/>
      <c r="E70" s="33"/>
    </row>
    <row r="71" spans="1:5" s="10" customFormat="1" ht="20.100000000000001" customHeight="1">
      <c r="A71" s="30">
        <v>80</v>
      </c>
      <c r="B71" s="34" t="s">
        <v>70</v>
      </c>
      <c r="C71" s="32">
        <v>20000</v>
      </c>
      <c r="D71" s="2"/>
      <c r="E71" s="33"/>
    </row>
    <row r="72" spans="1:5" s="10" customFormat="1" ht="20.100000000000001" customHeight="1">
      <c r="A72" s="30">
        <v>81</v>
      </c>
      <c r="B72" s="34" t="s">
        <v>71</v>
      </c>
      <c r="C72" s="32">
        <v>15000</v>
      </c>
      <c r="D72" s="2"/>
      <c r="E72" s="33"/>
    </row>
    <row r="73" spans="1:5" s="10" customFormat="1" ht="20.100000000000001" customHeight="1">
      <c r="A73" s="30">
        <v>82</v>
      </c>
      <c r="B73" s="34" t="s">
        <v>72</v>
      </c>
      <c r="C73" s="32">
        <v>6120</v>
      </c>
      <c r="D73" s="2"/>
      <c r="E73" s="33"/>
    </row>
    <row r="74" spans="1:5" s="10" customFormat="1" ht="20.100000000000001" customHeight="1">
      <c r="A74" s="30">
        <v>83</v>
      </c>
      <c r="B74" s="34" t="s">
        <v>73</v>
      </c>
      <c r="C74" s="32">
        <v>7000</v>
      </c>
      <c r="D74" s="2"/>
      <c r="E74" s="33"/>
    </row>
    <row r="75" spans="1:5" s="10" customFormat="1" ht="20.100000000000001" customHeight="1">
      <c r="A75" s="30">
        <v>84</v>
      </c>
      <c r="B75" s="34" t="s">
        <v>74</v>
      </c>
      <c r="C75" s="32">
        <v>60000</v>
      </c>
      <c r="D75" s="2"/>
      <c r="E75" s="33"/>
    </row>
    <row r="76" spans="1:5" s="10" customFormat="1" ht="20.100000000000001" customHeight="1">
      <c r="A76" s="30">
        <v>85</v>
      </c>
      <c r="B76" s="34" t="s">
        <v>75</v>
      </c>
      <c r="C76" s="32">
        <v>986.83</v>
      </c>
      <c r="D76" s="2"/>
      <c r="E76" s="33"/>
    </row>
    <row r="77" spans="1:5" s="10" customFormat="1" ht="20.100000000000001" customHeight="1">
      <c r="A77" s="30">
        <v>86</v>
      </c>
      <c r="B77" s="34" t="s">
        <v>76</v>
      </c>
      <c r="C77" s="32">
        <v>2040</v>
      </c>
      <c r="D77" s="2"/>
      <c r="E77" s="33"/>
    </row>
    <row r="78" spans="1:5" s="10" customFormat="1" ht="20.100000000000001" customHeight="1">
      <c r="A78" s="30">
        <v>87</v>
      </c>
      <c r="B78" s="34" t="s">
        <v>77</v>
      </c>
      <c r="C78" s="32">
        <v>29988</v>
      </c>
      <c r="D78" s="2"/>
      <c r="E78" s="33"/>
    </row>
    <row r="79" spans="1:5" s="10" customFormat="1" ht="20.100000000000001" customHeight="1">
      <c r="A79" s="30">
        <v>89</v>
      </c>
      <c r="B79" s="34" t="s">
        <v>91</v>
      </c>
      <c r="C79" s="32">
        <v>50000</v>
      </c>
      <c r="D79" s="2"/>
      <c r="E79" s="33"/>
    </row>
    <row r="80" spans="1:5" s="10" customFormat="1" ht="20.100000000000001" customHeight="1">
      <c r="A80" s="30">
        <v>90</v>
      </c>
      <c r="B80" s="34" t="s">
        <v>78</v>
      </c>
      <c r="C80" s="32">
        <v>79416</v>
      </c>
      <c r="D80" s="2"/>
      <c r="E80" s="33"/>
    </row>
    <row r="81" spans="1:5" s="10" customFormat="1" ht="20.100000000000001" customHeight="1">
      <c r="A81" s="30">
        <v>93</v>
      </c>
      <c r="B81" s="34" t="s">
        <v>79</v>
      </c>
      <c r="C81" s="32">
        <v>50618.400000000001</v>
      </c>
      <c r="D81" s="2"/>
      <c r="E81" s="33"/>
    </row>
    <row r="82" spans="1:5" s="10" customFormat="1" ht="20.100000000000001" customHeight="1">
      <c r="A82" s="30">
        <v>94</v>
      </c>
      <c r="B82" s="34" t="s">
        <v>80</v>
      </c>
      <c r="C82" s="32">
        <v>32542</v>
      </c>
      <c r="D82" s="2"/>
      <c r="E82" s="33"/>
    </row>
    <row r="83" spans="1:5" s="10" customFormat="1" ht="20.100000000000001" customHeight="1">
      <c r="A83" s="30">
        <v>95</v>
      </c>
      <c r="B83" s="34" t="s">
        <v>81</v>
      </c>
      <c r="C83" s="32">
        <v>20000</v>
      </c>
      <c r="D83" s="2"/>
      <c r="E83" s="33"/>
    </row>
    <row r="84" spans="1:5" s="10" customFormat="1" ht="20.100000000000001" customHeight="1">
      <c r="A84" s="30">
        <v>96</v>
      </c>
      <c r="B84" s="34" t="s">
        <v>82</v>
      </c>
      <c r="C84" s="32">
        <v>301964.79999999999</v>
      </c>
      <c r="D84" s="2"/>
      <c r="E84" s="33"/>
    </row>
    <row r="85" spans="1:5" s="10" customFormat="1" ht="20.100000000000001" customHeight="1">
      <c r="A85" s="30">
        <v>102</v>
      </c>
      <c r="B85" s="34" t="s">
        <v>83</v>
      </c>
      <c r="C85" s="32">
        <v>40000</v>
      </c>
      <c r="D85" s="2"/>
      <c r="E85" s="33"/>
    </row>
    <row r="86" spans="1:5" s="10" customFormat="1" ht="20.100000000000001" customHeight="1">
      <c r="A86" s="30">
        <v>104</v>
      </c>
      <c r="B86" s="34" t="s">
        <v>84</v>
      </c>
      <c r="C86" s="32">
        <v>100000</v>
      </c>
      <c r="D86" s="2"/>
      <c r="E86" s="33"/>
    </row>
    <row r="87" spans="1:5" s="10" customFormat="1" ht="20.100000000000001" customHeight="1">
      <c r="A87" s="30">
        <v>108</v>
      </c>
      <c r="B87" s="34" t="s">
        <v>86</v>
      </c>
      <c r="C87" s="32">
        <v>23346</v>
      </c>
      <c r="D87" s="2"/>
      <c r="E87" s="33"/>
    </row>
    <row r="88" spans="1:5" s="10" customFormat="1" ht="20.100000000000001" customHeight="1">
      <c r="A88" s="30">
        <v>116</v>
      </c>
      <c r="B88" s="34" t="s">
        <v>87</v>
      </c>
      <c r="C88" s="32">
        <v>131199.35999999999</v>
      </c>
      <c r="D88" s="2"/>
      <c r="E88" s="33"/>
    </row>
    <row r="89" spans="1:5" s="10" customFormat="1" ht="20.100000000000001" customHeight="1">
      <c r="A89" s="30">
        <v>118</v>
      </c>
      <c r="B89" s="34" t="s">
        <v>88</v>
      </c>
      <c r="C89" s="32">
        <v>30000</v>
      </c>
      <c r="D89" s="2"/>
      <c r="E89" s="33"/>
    </row>
    <row r="90" spans="1:5" s="10" customFormat="1" ht="20.100000000000001" customHeight="1">
      <c r="A90" s="30">
        <v>120</v>
      </c>
      <c r="B90" s="34" t="s">
        <v>89</v>
      </c>
      <c r="C90" s="32">
        <v>70000</v>
      </c>
      <c r="D90" s="2"/>
      <c r="E90" s="33"/>
    </row>
    <row r="91" spans="1:5" s="10" customFormat="1" ht="20.100000000000001" customHeight="1">
      <c r="A91" s="30">
        <v>121</v>
      </c>
      <c r="B91" s="34" t="s">
        <v>90</v>
      </c>
      <c r="C91" s="32">
        <v>15600</v>
      </c>
      <c r="D91" s="2"/>
      <c r="E91" s="33"/>
    </row>
    <row r="92" spans="1:5" s="10" customFormat="1" ht="20.100000000000001" customHeight="1">
      <c r="A92" s="30">
        <v>122</v>
      </c>
      <c r="B92" s="34" t="s">
        <v>93</v>
      </c>
      <c r="C92" s="32">
        <v>3219.2</v>
      </c>
      <c r="D92" s="2"/>
      <c r="E92" s="33"/>
    </row>
    <row r="93" spans="1:5" ht="21" customHeight="1">
      <c r="A93" s="14"/>
      <c r="B93" s="24" t="s">
        <v>23</v>
      </c>
      <c r="C93" s="8">
        <f>SUM(C29:C92)</f>
        <v>3166651.32</v>
      </c>
    </row>
    <row r="94" spans="1:5" ht="21" customHeight="1"/>
    <row r="95" spans="1:5" ht="21" customHeight="1">
      <c r="A95" s="36" t="s">
        <v>25</v>
      </c>
      <c r="B95" s="36"/>
      <c r="C95" s="36"/>
    </row>
    <row r="96" spans="1:5" ht="21" customHeight="1">
      <c r="A96" s="3">
        <v>1</v>
      </c>
      <c r="B96" s="3" t="s">
        <v>6</v>
      </c>
      <c r="C96" s="6">
        <v>1328453.81</v>
      </c>
    </row>
    <row r="97" spans="1:5" ht="21" customHeight="1">
      <c r="A97" s="3">
        <v>2</v>
      </c>
      <c r="B97" s="14"/>
      <c r="C97" s="6"/>
    </row>
    <row r="98" spans="1:5" ht="21" customHeight="1">
      <c r="A98" s="3">
        <v>3</v>
      </c>
      <c r="B98" s="3"/>
      <c r="C98" s="6"/>
    </row>
    <row r="99" spans="1:5" ht="21" customHeight="1">
      <c r="A99" s="3">
        <v>4</v>
      </c>
      <c r="B99" s="3"/>
      <c r="C99" s="13"/>
    </row>
    <row r="100" spans="1:5" ht="21" customHeight="1">
      <c r="A100" s="3">
        <v>5</v>
      </c>
      <c r="B100" s="31"/>
      <c r="C100" s="13"/>
    </row>
    <row r="101" spans="1:5" ht="21" customHeight="1">
      <c r="A101" s="3"/>
      <c r="B101" s="24" t="s">
        <v>23</v>
      </c>
      <c r="C101" s="25">
        <f>SUM(C96:C100)</f>
        <v>1328453.81</v>
      </c>
      <c r="E101" s="22"/>
    </row>
    <row r="102" spans="1:5" ht="21" customHeight="1"/>
    <row r="103" spans="1:5" ht="21" customHeight="1">
      <c r="A103" s="36" t="s">
        <v>26</v>
      </c>
      <c r="B103" s="36"/>
      <c r="C103" s="36"/>
    </row>
    <row r="104" spans="1:5" ht="21" customHeight="1">
      <c r="A104" s="3">
        <v>1</v>
      </c>
      <c r="B104" s="3" t="s">
        <v>92</v>
      </c>
      <c r="C104" s="32">
        <v>127147.89</v>
      </c>
    </row>
    <row r="105" spans="1:5" ht="21" customHeight="1">
      <c r="A105" s="3">
        <v>2</v>
      </c>
      <c r="B105" s="5"/>
      <c r="C105" s="4"/>
    </row>
    <row r="106" spans="1:5" ht="21" customHeight="1">
      <c r="A106" s="3">
        <v>3</v>
      </c>
      <c r="B106" s="14"/>
      <c r="C106" s="4"/>
    </row>
    <row r="107" spans="1:5" ht="21" customHeight="1">
      <c r="A107" s="14"/>
      <c r="B107" s="24" t="s">
        <v>23</v>
      </c>
      <c r="C107" s="8">
        <f>SUM(C104:C106)</f>
        <v>127147.89</v>
      </c>
    </row>
    <row r="108" spans="1:5" ht="21" customHeight="1">
      <c r="E108" s="22"/>
    </row>
    <row r="109" spans="1:5" ht="21" customHeight="1">
      <c r="A109" s="36" t="s">
        <v>27</v>
      </c>
      <c r="B109" s="36"/>
      <c r="C109" s="36"/>
      <c r="E109" s="22"/>
    </row>
    <row r="110" spans="1:5" ht="21" customHeight="1">
      <c r="A110" s="3">
        <v>1</v>
      </c>
      <c r="B110" s="34" t="s">
        <v>85</v>
      </c>
      <c r="C110" s="32">
        <v>127147.89</v>
      </c>
      <c r="E110" s="22"/>
    </row>
    <row r="111" spans="1:5" ht="21" customHeight="1">
      <c r="A111" s="3">
        <v>2</v>
      </c>
      <c r="B111" s="5"/>
      <c r="C111" s="4"/>
      <c r="E111" s="22"/>
    </row>
    <row r="112" spans="1:5" ht="21" customHeight="1">
      <c r="A112" s="3">
        <v>3</v>
      </c>
      <c r="B112" s="14"/>
      <c r="C112" s="4"/>
    </row>
    <row r="113" spans="1:5" ht="21" customHeight="1">
      <c r="A113" s="3">
        <v>4</v>
      </c>
      <c r="B113" s="34"/>
      <c r="C113" s="32"/>
      <c r="E113" s="22"/>
    </row>
    <row r="114" spans="1:5" ht="21" customHeight="1">
      <c r="A114" s="3">
        <v>5</v>
      </c>
      <c r="B114" s="35"/>
      <c r="C114" s="32"/>
      <c r="E114" s="22"/>
    </row>
    <row r="115" spans="1:5" ht="21" customHeight="1">
      <c r="A115" s="14"/>
      <c r="B115" s="24" t="s">
        <v>23</v>
      </c>
      <c r="C115" s="8">
        <f>SUM(C110:C114)</f>
        <v>127147.89</v>
      </c>
    </row>
    <row r="116" spans="1:5" ht="21" customHeight="1"/>
    <row r="117" spans="1:5" ht="21" customHeight="1"/>
    <row r="118" spans="1:5" ht="21" customHeight="1"/>
    <row r="119" spans="1:5" ht="21" customHeight="1"/>
    <row r="120" spans="1:5" ht="21" customHeight="1"/>
    <row r="121" spans="1:5" ht="21" customHeight="1"/>
    <row r="122" spans="1:5" ht="21" customHeight="1"/>
    <row r="123" spans="1:5" ht="21" customHeight="1"/>
    <row r="124" spans="1:5" ht="21" customHeight="1"/>
    <row r="125" spans="1:5" ht="21" customHeight="1"/>
    <row r="126" spans="1:5" ht="21" customHeight="1"/>
    <row r="127" spans="1:5" ht="21" customHeight="1"/>
    <row r="128" spans="1:5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</sheetData>
  <mergeCells count="6">
    <mergeCell ref="A109:C109"/>
    <mergeCell ref="A1:C1"/>
    <mergeCell ref="A7:C7"/>
    <mergeCell ref="A28:C28"/>
    <mergeCell ref="A95:C95"/>
    <mergeCell ref="A103:C10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1:C53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1:C53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980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137</cp:revision>
  <cp:lastPrinted>2019-02-19T09:29:28Z</cp:lastPrinted>
  <dcterms:created xsi:type="dcterms:W3CDTF">2015-10-21T10:21:12Z</dcterms:created>
  <dcterms:modified xsi:type="dcterms:W3CDTF">2020-02-18T07:01:10Z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