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7" i="1"/>
  <c r="C61"/>
  <c r="C69"/>
  <c r="C55"/>
  <c r="C26"/>
  <c r="C5"/>
</calcChain>
</file>

<file path=xl/sharedStrings.xml><?xml version="1.0" encoding="utf-8"?>
<sst xmlns="http://schemas.openxmlformats.org/spreadsheetml/2006/main" count="52" uniqueCount="47">
  <si>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</si>
  <si>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</si>
  <si>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</si>
  <si>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</si>
  <si>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</si>
  <si>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</si>
  <si>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</si>
  <si>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</si>
  <si>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</si>
  <si>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</si>
  <si>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</si>
  <si>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</si>
  <si>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</si>
  <si>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</si>
  <si>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</si>
  <si>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</si>
  <si>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</si>
  <si>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</si>
  <si>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</si>
  <si>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</si>
  <si>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</si>
  <si>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</si>
  <si>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</si>
  <si>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</si>
  <si>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</si>
  <si>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</si>
  <si>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</si>
  <si>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</si>
  <si>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27.12.2019</t>
  </si>
  <si>
    <t xml:space="preserve">ADOC DOO                                                    </t>
  </si>
  <si>
    <t xml:space="preserve">APOTEKA NIŠ                                                 </t>
  </si>
  <si>
    <t xml:space="preserve">ECOTRADE BG DOO NIŠ                                         </t>
  </si>
  <si>
    <t xml:space="preserve">GOSPER                                                      </t>
  </si>
  <si>
    <t xml:space="preserve">LABRA                                                       </t>
  </si>
  <si>
    <t xml:space="preserve">LABTEH                                                      </t>
  </si>
  <si>
    <t xml:space="preserve">MAKLER                                                      </t>
  </si>
  <si>
    <t xml:space="preserve">MEDICOM                                                     </t>
  </si>
  <si>
    <t xml:space="preserve">MESSER-TEHNOGAS                                             </t>
  </si>
  <si>
    <t xml:space="preserve">METRECO DOO NIŠ                                             </t>
  </si>
  <si>
    <t xml:space="preserve">NEOMEDICA, NIS                                              </t>
  </si>
  <si>
    <t xml:space="preserve">NOVA-GROSIS                                                 </t>
  </si>
  <si>
    <t xml:space="preserve">REMED DOO BEOGRAD                                           </t>
  </si>
  <si>
    <t xml:space="preserve">SINOFARM                                                    </t>
  </si>
  <si>
    <t xml:space="preserve">SUPERLAB DOO                                                </t>
  </si>
  <si>
    <t xml:space="preserve">YUNYCOM                                                     </t>
  </si>
  <si>
    <t xml:space="preserve">PHOENIX PHARMA DOO BEOGRAD              </t>
  </si>
  <si>
    <t xml:space="preserve">ELECTRONIC DESIGN MEDICAL            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</si>
</sst>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0" fontId="4" fillId="0" borderId="1" xfId="0" applyFont="1" applyBorder="1" applyAlignment="1">
      <alignment horizontal="center"/>
    </xf>
    <xf numFmtId="49" fontId="6" fillId="0" borderId="1" xfId="0" applyNumberFormat="1" applyFont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07"/>
  <sheetViews>
    <sheetView tabSelected="1" workbookViewId="0">
      <selection activeCell="C70" sqref="C70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0" t="s">
        <v>28</v>
      </c>
      <c r="B1" s="30"/>
      <c r="C1" s="30"/>
    </row>
    <row r="2" spans="1:7" ht="20.100000000000001" customHeight="1">
      <c r="A2" s="3">
        <v>1</v>
      </c>
      <c r="B2" s="3" t="s">
        <v>0</v>
      </c>
      <c r="C2" s="4">
        <v>21010849.629999999</v>
      </c>
    </row>
    <row r="3" spans="1:7" ht="20.100000000000001" customHeight="1">
      <c r="A3" s="3">
        <v>2</v>
      </c>
      <c r="B3" s="5" t="s">
        <v>1</v>
      </c>
      <c r="C3" s="6">
        <v>5322169.74</v>
      </c>
      <c r="E3" s="2"/>
    </row>
    <row r="4" spans="1:7" ht="18.75" customHeight="1">
      <c r="A4" s="3">
        <v>3</v>
      </c>
      <c r="B4" s="3" t="s">
        <v>2</v>
      </c>
      <c r="C4" s="4">
        <v>5315236.66</v>
      </c>
      <c r="E4" s="2"/>
    </row>
    <row r="5" spans="1:7" ht="20.100000000000001" customHeight="1">
      <c r="A5" s="3"/>
      <c r="B5" s="7" t="s">
        <v>3</v>
      </c>
      <c r="C5" s="8">
        <f>C2-C3+C4</f>
        <v>21003916.549999997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0" t="s">
        <v>4</v>
      </c>
      <c r="B7" s="30"/>
      <c r="C7" s="30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>
        <v>5195666.66</v>
      </c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28"/>
      <c r="E11" s="23"/>
    </row>
    <row r="12" spans="1:7" ht="20.100000000000001" customHeight="1">
      <c r="A12" s="3">
        <v>5</v>
      </c>
      <c r="B12" s="3" t="s">
        <v>9</v>
      </c>
      <c r="C12" s="6"/>
      <c r="D12" s="29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>
        <v>10495</v>
      </c>
      <c r="E15" s="12"/>
      <c r="G15" s="13"/>
    </row>
    <row r="16" spans="1:7" ht="20.100000000000001" customHeight="1">
      <c r="A16" s="3">
        <v>9</v>
      </c>
      <c r="B16" s="5" t="s">
        <v>13</v>
      </c>
      <c r="C16" s="6">
        <v>2714.29</v>
      </c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>
        <v>112633.79</v>
      </c>
      <c r="E24" s="12"/>
    </row>
    <row r="25" spans="1:5" ht="20.100000000000001" customHeight="1">
      <c r="A25" s="3">
        <v>18</v>
      </c>
      <c r="B25" s="5" t="s">
        <v>22</v>
      </c>
      <c r="C25" s="6">
        <v>660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5322169.74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0" t="s">
        <v>24</v>
      </c>
      <c r="B28" s="30"/>
      <c r="C28" s="30"/>
      <c r="D28" s="2"/>
    </row>
    <row r="29" spans="1:5" s="19" customFormat="1" ht="20.100000000000001" customHeight="1">
      <c r="A29" s="22">
        <v>1</v>
      </c>
      <c r="B29" s="31" t="s">
        <v>29</v>
      </c>
      <c r="C29" s="26">
        <v>70626</v>
      </c>
      <c r="D29" s="2"/>
      <c r="E29" s="23"/>
    </row>
    <row r="30" spans="1:5" s="19" customFormat="1" ht="20.100000000000001" customHeight="1">
      <c r="A30" s="22">
        <v>2</v>
      </c>
      <c r="B30" s="31" t="s">
        <v>30</v>
      </c>
      <c r="C30" s="26">
        <v>230454.39999999999</v>
      </c>
      <c r="D30" s="2"/>
      <c r="E30" s="23"/>
    </row>
    <row r="31" spans="1:5" s="19" customFormat="1" ht="20.100000000000001" customHeight="1">
      <c r="A31" s="22">
        <v>3</v>
      </c>
      <c r="B31" s="31" t="s">
        <v>31</v>
      </c>
      <c r="C31" s="26">
        <v>1206860.01</v>
      </c>
      <c r="D31" s="2"/>
      <c r="E31" s="23"/>
    </row>
    <row r="32" spans="1:5" s="19" customFormat="1" ht="20.100000000000001" customHeight="1">
      <c r="A32" s="22">
        <v>4</v>
      </c>
      <c r="B32" s="31" t="s">
        <v>46</v>
      </c>
      <c r="C32" s="26">
        <v>43200</v>
      </c>
      <c r="D32" s="2"/>
      <c r="E32" s="23"/>
    </row>
    <row r="33" spans="1:5" s="19" customFormat="1" ht="20.100000000000001" customHeight="1">
      <c r="A33" s="22">
        <v>5</v>
      </c>
      <c r="B33" s="31" t="s">
        <v>32</v>
      </c>
      <c r="C33" s="26">
        <v>76219.199999999997</v>
      </c>
      <c r="D33" s="2"/>
      <c r="E33" s="23"/>
    </row>
    <row r="34" spans="1:5" s="19" customFormat="1" ht="20.100000000000001" customHeight="1">
      <c r="A34" s="22">
        <v>6</v>
      </c>
      <c r="B34" s="31" t="s">
        <v>33</v>
      </c>
      <c r="C34" s="26">
        <v>45648</v>
      </c>
      <c r="D34" s="2"/>
      <c r="E34" s="23"/>
    </row>
    <row r="35" spans="1:5" s="19" customFormat="1" ht="20.100000000000001" customHeight="1">
      <c r="A35" s="22">
        <v>7</v>
      </c>
      <c r="B35" s="31" t="s">
        <v>34</v>
      </c>
      <c r="C35" s="26">
        <v>357642.39</v>
      </c>
      <c r="D35" s="2"/>
      <c r="E35" s="23"/>
    </row>
    <row r="36" spans="1:5" s="19" customFormat="1" ht="20.100000000000001" customHeight="1">
      <c r="A36" s="22">
        <v>8</v>
      </c>
      <c r="B36" s="31" t="s">
        <v>35</v>
      </c>
      <c r="C36" s="26">
        <v>1794363.6</v>
      </c>
      <c r="D36" s="2"/>
      <c r="E36" s="23"/>
    </row>
    <row r="37" spans="1:5" s="19" customFormat="1" ht="20.100000000000001" customHeight="1">
      <c r="A37" s="22">
        <v>9</v>
      </c>
      <c r="B37" s="31" t="s">
        <v>36</v>
      </c>
      <c r="C37" s="26">
        <v>22320</v>
      </c>
      <c r="D37" s="2"/>
      <c r="E37" s="23"/>
    </row>
    <row r="38" spans="1:5" s="19" customFormat="1" ht="20.100000000000001" customHeight="1">
      <c r="A38" s="22">
        <v>10</v>
      </c>
      <c r="B38" s="31" t="s">
        <v>37</v>
      </c>
      <c r="C38" s="26">
        <v>10078.36</v>
      </c>
      <c r="D38" s="2"/>
      <c r="E38" s="23"/>
    </row>
    <row r="39" spans="1:5" s="19" customFormat="1" ht="20.100000000000001" customHeight="1">
      <c r="A39" s="22">
        <v>11</v>
      </c>
      <c r="B39" s="31" t="s">
        <v>38</v>
      </c>
      <c r="C39" s="26">
        <v>40860</v>
      </c>
      <c r="D39" s="2"/>
      <c r="E39" s="23"/>
    </row>
    <row r="40" spans="1:5" s="19" customFormat="1" ht="20.100000000000001" customHeight="1">
      <c r="A40" s="22">
        <v>12</v>
      </c>
      <c r="B40" s="31" t="s">
        <v>39</v>
      </c>
      <c r="C40" s="26">
        <v>50815.5</v>
      </c>
      <c r="D40" s="2"/>
      <c r="E40" s="23"/>
    </row>
    <row r="41" spans="1:5" s="19" customFormat="1" ht="20.100000000000001" customHeight="1">
      <c r="A41" s="22">
        <v>13</v>
      </c>
      <c r="B41" s="31" t="s">
        <v>40</v>
      </c>
      <c r="C41" s="26">
        <v>54337.2</v>
      </c>
      <c r="D41" s="2"/>
      <c r="E41" s="23"/>
    </row>
    <row r="42" spans="1:5" s="19" customFormat="1" ht="20.100000000000001" customHeight="1">
      <c r="A42" s="22">
        <v>14</v>
      </c>
      <c r="B42" s="31" t="s">
        <v>45</v>
      </c>
      <c r="C42" s="26">
        <v>215814</v>
      </c>
      <c r="D42" s="2"/>
      <c r="E42" s="23"/>
    </row>
    <row r="43" spans="1:5" s="19" customFormat="1" ht="20.100000000000001" customHeight="1">
      <c r="A43" s="22">
        <v>15</v>
      </c>
      <c r="B43" s="31" t="s">
        <v>41</v>
      </c>
      <c r="C43" s="26">
        <v>758606.4</v>
      </c>
      <c r="D43" s="2"/>
      <c r="E43" s="23"/>
    </row>
    <row r="44" spans="1:5" s="19" customFormat="1" ht="20.100000000000001" customHeight="1">
      <c r="A44" s="22">
        <v>16</v>
      </c>
      <c r="B44" s="31" t="s">
        <v>42</v>
      </c>
      <c r="C44" s="26">
        <v>8553.6</v>
      </c>
      <c r="D44" s="2"/>
      <c r="E44" s="23"/>
    </row>
    <row r="45" spans="1:5" s="19" customFormat="1" ht="20.100000000000001" customHeight="1">
      <c r="A45" s="22">
        <v>17</v>
      </c>
      <c r="B45" s="31" t="s">
        <v>43</v>
      </c>
      <c r="C45" s="26">
        <v>13980</v>
      </c>
      <c r="D45" s="2"/>
      <c r="E45" s="23"/>
    </row>
    <row r="46" spans="1:5" s="19" customFormat="1" ht="20.100000000000001" customHeight="1">
      <c r="A46" s="22">
        <v>18</v>
      </c>
      <c r="B46" s="31" t="s">
        <v>44</v>
      </c>
      <c r="C46" s="26">
        <v>195288</v>
      </c>
      <c r="D46" s="2"/>
      <c r="E46" s="23"/>
    </row>
    <row r="47" spans="1:5" ht="21" customHeight="1">
      <c r="A47" s="11"/>
      <c r="B47" s="15" t="s">
        <v>23</v>
      </c>
      <c r="C47" s="8">
        <f>SUM(C29:C46)</f>
        <v>5195666.66</v>
      </c>
    </row>
    <row r="48" spans="1:5" ht="21" customHeight="1"/>
    <row r="49" spans="1:5" ht="21" customHeight="1">
      <c r="A49" s="30" t="s">
        <v>25</v>
      </c>
      <c r="B49" s="30"/>
      <c r="C49" s="30"/>
    </row>
    <row r="50" spans="1:5" ht="21" customHeight="1">
      <c r="A50" s="3">
        <v>1</v>
      </c>
      <c r="B50" s="3" t="s">
        <v>6</v>
      </c>
      <c r="C50" s="10">
        <v>5195666.66</v>
      </c>
    </row>
    <row r="51" spans="1:5" ht="21" customHeight="1">
      <c r="A51" s="3">
        <v>2</v>
      </c>
      <c r="B51" s="3"/>
      <c r="C51" s="6"/>
    </row>
    <row r="52" spans="1:5" ht="21" customHeight="1">
      <c r="A52" s="3">
        <v>3</v>
      </c>
      <c r="B52" s="3"/>
      <c r="C52" s="10"/>
    </row>
    <row r="53" spans="1:5" ht="21" customHeight="1">
      <c r="A53" s="3">
        <v>4</v>
      </c>
      <c r="B53" s="5"/>
      <c r="C53" s="10"/>
    </row>
    <row r="54" spans="1:5" ht="21" customHeight="1">
      <c r="A54" s="3">
        <v>5</v>
      </c>
      <c r="B54" s="24"/>
      <c r="C54" s="10"/>
    </row>
    <row r="55" spans="1:5" ht="21" customHeight="1">
      <c r="A55" s="3"/>
      <c r="B55" s="15" t="s">
        <v>23</v>
      </c>
      <c r="C55" s="16">
        <f>SUM(C50:C54)</f>
        <v>5195666.66</v>
      </c>
      <c r="E55" s="14"/>
    </row>
    <row r="56" spans="1:5" ht="21" customHeight="1"/>
    <row r="57" spans="1:5" ht="21" customHeight="1">
      <c r="A57" s="30" t="s">
        <v>26</v>
      </c>
      <c r="B57" s="30"/>
      <c r="C57" s="30"/>
    </row>
    <row r="58" spans="1:5" ht="21" customHeight="1">
      <c r="A58" s="3">
        <v>1</v>
      </c>
      <c r="B58" s="3"/>
      <c r="C58" s="4"/>
    </row>
    <row r="59" spans="1:5" ht="21" customHeight="1">
      <c r="A59" s="3">
        <v>2</v>
      </c>
      <c r="B59" s="5"/>
      <c r="C59" s="4"/>
    </row>
    <row r="60" spans="1:5" ht="21" customHeight="1">
      <c r="A60" s="3">
        <v>3</v>
      </c>
      <c r="B60" s="11"/>
      <c r="C60" s="4"/>
    </row>
    <row r="61" spans="1:5" ht="21" customHeight="1">
      <c r="A61" s="11"/>
      <c r="B61" s="15" t="s">
        <v>23</v>
      </c>
      <c r="C61" s="8">
        <f>SUM(C58:C60)</f>
        <v>0</v>
      </c>
    </row>
    <row r="62" spans="1:5" ht="21" customHeight="1">
      <c r="E62" s="14"/>
    </row>
    <row r="63" spans="1:5" ht="21" customHeight="1">
      <c r="A63" s="30" t="s">
        <v>27</v>
      </c>
      <c r="B63" s="30"/>
      <c r="C63" s="30"/>
      <c r="E63" s="14"/>
    </row>
    <row r="64" spans="1:5" ht="21" customHeight="1">
      <c r="A64" s="3">
        <v>1</v>
      </c>
      <c r="B64" s="25"/>
      <c r="C64" s="26"/>
      <c r="E64" s="14"/>
    </row>
    <row r="65" spans="1:5" ht="21" customHeight="1">
      <c r="A65" s="3">
        <v>2</v>
      </c>
      <c r="B65" s="11"/>
      <c r="C65" s="4"/>
      <c r="E65" s="14"/>
    </row>
    <row r="66" spans="1:5" ht="21" customHeight="1">
      <c r="A66" s="3">
        <v>3</v>
      </c>
      <c r="B66" s="11"/>
      <c r="C66" s="4"/>
    </row>
    <row r="67" spans="1:5" ht="21" customHeight="1">
      <c r="A67" s="3">
        <v>4</v>
      </c>
      <c r="B67" s="27"/>
      <c r="C67" s="26"/>
      <c r="E67" s="14"/>
    </row>
    <row r="68" spans="1:5" ht="21" customHeight="1">
      <c r="A68" s="3">
        <v>5</v>
      </c>
      <c r="B68" s="27"/>
      <c r="C68" s="26"/>
      <c r="E68" s="14"/>
    </row>
    <row r="69" spans="1:5" ht="21" customHeight="1">
      <c r="A69" s="11"/>
      <c r="B69" s="15" t="s">
        <v>23</v>
      </c>
      <c r="C69" s="8">
        <f>SUM(C64:C68)</f>
        <v>0</v>
      </c>
    </row>
    <row r="70" spans="1:5" ht="21" customHeight="1"/>
    <row r="71" spans="1:5" ht="21" customHeight="1"/>
    <row r="72" spans="1:5" ht="21" customHeight="1"/>
    <row r="73" spans="1:5" ht="21" customHeight="1"/>
    <row r="74" spans="1:5" ht="21" customHeight="1"/>
    <row r="75" spans="1:5" ht="21" customHeight="1"/>
    <row r="76" spans="1:5" ht="21" customHeight="1"/>
    <row r="77" spans="1:5" ht="21" customHeight="1"/>
    <row r="78" spans="1:5" ht="21" customHeight="1"/>
    <row r="79" spans="1:5" ht="21" customHeight="1"/>
    <row r="80" spans="1:5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</sheetData>
  <mergeCells count="6">
    <mergeCell ref="A63:C63"/>
    <mergeCell ref="A1:C1"/>
    <mergeCell ref="A7:C7"/>
    <mergeCell ref="A28:C28"/>
    <mergeCell ref="A49:C49"/>
    <mergeCell ref="A57:C57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2019-12-30T06:41:20Z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