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\dznis\"/>
    </mc:Choice>
  </mc:AlternateContent>
  <bookViews>
    <workbookView xWindow="0" yWindow="0" windowWidth="19200" windowHeight="7050" tabRatio="500"/>
  </bookViews>
  <sheets>
    <sheet name="Sheet1" sheetId="1" r:id="rId1"/>
    <sheet name="Sheet2" sheetId="2" r:id="rId2"/>
    <sheet name="Sheet3" sheetId="3" r:id="rId3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04" i="1" l="1"/>
  <c r="C118" i="1"/>
  <c r="C126" i="1"/>
  <c r="C112" i="1"/>
  <c r="C26" i="1"/>
  <c r="C5" i="1"/>
</calcChain>
</file>

<file path=xl/sharedStrings.xml><?xml version="1.0" encoding="utf-8"?>
<sst xmlns="http://schemas.openxmlformats.org/spreadsheetml/2006/main" count="108" uniqueCount="103">
  <si>
    <t>Prethodno stanje</t>
  </si>
  <si>
    <t>Zaduženje</t>
  </si>
  <si>
    <t>Odobrenje</t>
  </si>
  <si>
    <t>Novo stanje</t>
  </si>
  <si>
    <t>SPECIFIKACIJA ISPLATA PO NAMENAMA</t>
  </si>
  <si>
    <t>Lekovi</t>
  </si>
  <si>
    <t>Sanitetski, laboratorijski i medicinski materijal</t>
  </si>
  <si>
    <t>Energenti</t>
  </si>
  <si>
    <t>Ostali materijalni troškovi u PZZ</t>
  </si>
  <si>
    <t>Ostali direktni i indirektni troškovi u SZZ</t>
  </si>
  <si>
    <t>Plate u primarnoj  zdravstvenoj zaštiti</t>
  </si>
  <si>
    <t>Plate u stomatološkoj zdravstvenoj zaštiti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</si>
  <si>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</si>
  <si>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</si>
  <si>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</si>
  <si>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</si>
  <si>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</si>
  <si>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</si>
  <si>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</si>
  <si>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</si>
  <si>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</si>
  <si>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</si>
  <si>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</si>
  <si>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</si>
  <si>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</si>
  <si>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</si>
  <si>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</si>
  <si>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</si>
  <si>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Almont 3 ALU I PVC</t>
  </si>
  <si>
    <t>AMSS</t>
  </si>
  <si>
    <t>Auto Vasko</t>
  </si>
  <si>
    <t>Balkan</t>
  </si>
  <si>
    <t>Beolaser</t>
  </si>
  <si>
    <t>Boss print</t>
  </si>
  <si>
    <t>Vegohem</t>
  </si>
  <si>
    <t>Čičak</t>
  </si>
  <si>
    <t>Vinprom</t>
  </si>
  <si>
    <t>Vintec</t>
  </si>
  <si>
    <t>Daba</t>
  </si>
  <si>
    <t>Dunav auto</t>
  </si>
  <si>
    <t>Di Stefano</t>
  </si>
  <si>
    <t>DL COM</t>
  </si>
  <si>
    <t>Ekotok</t>
  </si>
  <si>
    <t>Elkom</t>
  </si>
  <si>
    <t>Elektra</t>
  </si>
  <si>
    <t>Energo tipo</t>
  </si>
  <si>
    <t>Energo Pro</t>
  </si>
  <si>
    <t>Elmaks</t>
  </si>
  <si>
    <t>Gradj. Lim.radnja Dejan</t>
  </si>
  <si>
    <t>Grmec promet</t>
  </si>
  <si>
    <t>Institut za javno zdravlje</t>
  </si>
  <si>
    <t>Institut za preventivu</t>
  </si>
  <si>
    <t>JP Nišstan</t>
  </si>
  <si>
    <t>Jakov sistem</t>
  </si>
  <si>
    <t>Kompresor</t>
  </si>
  <si>
    <t>Komedija trans</t>
  </si>
  <si>
    <t>Kazneno popravni zavod</t>
  </si>
  <si>
    <t>LIS lab.inf.sistem</t>
  </si>
  <si>
    <t>MG elektronik</t>
  </si>
  <si>
    <t>Medium</t>
  </si>
  <si>
    <t>MP VAR TEH</t>
  </si>
  <si>
    <t>Medicinski fakultet</t>
  </si>
  <si>
    <t>Mi kops</t>
  </si>
  <si>
    <t>Mediana Niš</t>
  </si>
  <si>
    <t>Naissus voda</t>
  </si>
  <si>
    <t>Naissus kanalizacija</t>
  </si>
  <si>
    <t>NKL</t>
  </si>
  <si>
    <t>NN Konfor gradnja</t>
  </si>
  <si>
    <t>Nataly drogerija</t>
  </si>
  <si>
    <t>Objedinjena naplata vozdova</t>
  </si>
  <si>
    <t>Rincha agency</t>
  </si>
  <si>
    <t>Rollomin sule</t>
  </si>
  <si>
    <t>Pobeda Mit</t>
  </si>
  <si>
    <t>Posed plus</t>
  </si>
  <si>
    <t>Pogled telekomunikacije</t>
  </si>
  <si>
    <t>Sigurnost</t>
  </si>
  <si>
    <t>Stakloprom</t>
  </si>
  <si>
    <t>Servis Pin</t>
  </si>
  <si>
    <t>Superlab</t>
  </si>
  <si>
    <t>Specijalna psih.G.T voda</t>
  </si>
  <si>
    <t>Telekom internet</t>
  </si>
  <si>
    <t>Tehnonis</t>
  </si>
  <si>
    <t>Trade promet</t>
  </si>
  <si>
    <t>Tren</t>
  </si>
  <si>
    <t>Termo komerc</t>
  </si>
  <si>
    <t>Transpoer Trickovic</t>
  </si>
  <si>
    <t>Tekstko</t>
  </si>
  <si>
    <t>ZIN Topcider</t>
  </si>
  <si>
    <t>Zavod ZZZ radnika</t>
  </si>
  <si>
    <t>Fluid produkt</t>
  </si>
  <si>
    <t>Watchout security</t>
  </si>
  <si>
    <t>Albatros</t>
  </si>
  <si>
    <t>Apoteka</t>
  </si>
  <si>
    <t>Neo Yu dent</t>
  </si>
  <si>
    <t>Ortodent Niš</t>
  </si>
  <si>
    <t>Phoenix pharma</t>
  </si>
  <si>
    <t>Vetmetal-16</t>
  </si>
  <si>
    <t>Medipro international</t>
  </si>
  <si>
    <t>Vegochem</t>
  </si>
  <si>
    <t>Sinofarm</t>
  </si>
  <si>
    <t>Licentis</t>
  </si>
  <si>
    <t>Ino pharm</t>
  </si>
  <si>
    <t>IZVOD STANJA I PROMENA SREDSTAVA NA DAN  18.12.2019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</si>
</sst>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D_i_n_._-;\-* #,##0.00\ _D_i_n_._-;_-* \-??\ _D_i_n_._-;_-@_-"/>
    <numFmt numFmtId="165" formatCode="#,###.00"/>
    <numFmt numFmtId="166" formatCode="_(* #,##0.00_);_(* \(#,##0.00\);_(* \-??_);_(@_)"/>
  </numFmts>
  <fonts count="8" x14ac:knownFonts="1">
    <font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Border="0" applyProtection="0"/>
    <xf numFmtId="0" fontId="1" fillId="2" borderId="0" applyBorder="0" applyProtection="0"/>
  </cellStyleXfs>
  <cellXfs count="36">
    <xf numFmtId="0" fontId="0" fillId="0" borderId="0" xfId="0"/>
    <xf numFmtId="0" fontId="2" fillId="0" borderId="0" xfId="0" applyFont="1"/>
    <xf numFmtId="164" fontId="3" fillId="0" borderId="0" xfId="1" applyFont="1" applyBorder="1" applyAlignment="1" applyProtection="1"/>
    <xf numFmtId="0" fontId="2" fillId="0" borderId="1" xfId="0" applyFont="1" applyBorder="1"/>
    <xf numFmtId="4" fontId="3" fillId="0" borderId="1" xfId="1" applyNumberFormat="1" applyFont="1" applyBorder="1" applyAlignment="1" applyProtection="1"/>
    <xf numFmtId="0" fontId="3" fillId="3" borderId="1" xfId="0" applyFont="1" applyFill="1" applyBorder="1"/>
    <xf numFmtId="4" fontId="3" fillId="3" borderId="1" xfId="1" applyNumberFormat="1" applyFont="1" applyFill="1" applyBorder="1" applyAlignment="1" applyProtection="1"/>
    <xf numFmtId="0" fontId="4" fillId="0" borderId="1" xfId="0" applyFont="1" applyBorder="1"/>
    <xf numFmtId="4" fontId="4" fillId="0" borderId="1" xfId="1" applyNumberFormat="1" applyFont="1" applyBorder="1" applyAlignment="1" applyProtection="1"/>
    <xf numFmtId="164" fontId="3" fillId="0" borderId="1" xfId="1" applyFont="1" applyBorder="1" applyAlignment="1" applyProtection="1"/>
    <xf numFmtId="165" fontId="3" fillId="0" borderId="1" xfId="0" applyNumberFormat="1" applyFont="1" applyBorder="1"/>
    <xf numFmtId="0" fontId="3" fillId="0" borderId="1" xfId="0" applyFont="1" applyBorder="1"/>
    <xf numFmtId="166" fontId="2" fillId="0" borderId="0" xfId="0" applyNumberFormat="1" applyFont="1"/>
    <xf numFmtId="164" fontId="2" fillId="0" borderId="0" xfId="0" applyNumberFormat="1" applyFont="1"/>
    <xf numFmtId="4" fontId="2" fillId="0" borderId="0" xfId="0" applyNumberFormat="1" applyFont="1"/>
    <xf numFmtId="0" fontId="4" fillId="3" borderId="1" xfId="0" applyFont="1" applyFill="1" applyBorder="1"/>
    <xf numFmtId="4" fontId="4" fillId="3" borderId="1" xfId="1" applyNumberFormat="1" applyFont="1" applyFill="1" applyBorder="1" applyAlignment="1" applyProtection="1"/>
    <xf numFmtId="164" fontId="5" fillId="0" borderId="0" xfId="1" applyFont="1" applyBorder="1" applyAlignment="1" applyProtection="1"/>
    <xf numFmtId="166" fontId="2" fillId="0" borderId="0" xfId="0" applyNumberFormat="1" applyFont="1" applyBorder="1"/>
    <xf numFmtId="0" fontId="2" fillId="0" borderId="0" xfId="0" applyFont="1" applyBorder="1"/>
    <xf numFmtId="0" fontId="2" fillId="3" borderId="0" xfId="0" applyFont="1" applyFill="1" applyBorder="1"/>
    <xf numFmtId="164" fontId="5" fillId="3" borderId="0" xfId="1" applyFont="1" applyFill="1" applyBorder="1" applyAlignment="1" applyProtection="1"/>
    <xf numFmtId="0" fontId="3" fillId="0" borderId="1" xfId="0" applyFont="1" applyBorder="1" applyAlignment="1">
      <alignment horizontal="right"/>
    </xf>
    <xf numFmtId="0" fontId="6" fillId="0" borderId="1" xfId="0" applyFont="1" applyBorder="1"/>
    <xf numFmtId="4" fontId="6" fillId="0" borderId="1" xfId="0" applyNumberFormat="1" applyFont="1" applyBorder="1"/>
    <xf numFmtId="4" fontId="2" fillId="0" borderId="0" xfId="0" applyNumberFormat="1" applyFont="1" applyBorder="1"/>
    <xf numFmtId="0" fontId="7" fillId="0" borderId="1" xfId="0" applyFont="1" applyBorder="1"/>
    <xf numFmtId="49" fontId="7" fillId="0" borderId="0" xfId="0" applyNumberFormat="1" applyFont="1"/>
    <xf numFmtId="4" fontId="7" fillId="0" borderId="1" xfId="0" applyNumberFormat="1" applyFont="1" applyBorder="1"/>
    <xf numFmtId="2" fontId="3" fillId="3" borderId="1" xfId="0" applyNumberFormat="1" applyFont="1" applyFill="1" applyBorder="1"/>
    <xf numFmtId="0" fontId="6" fillId="0" borderId="1" xfId="0" applyFont="1" applyFill="1" applyBorder="1"/>
    <xf numFmtId="165" fontId="6" fillId="0" borderId="1" xfId="0" applyNumberFormat="1" applyFont="1" applyBorder="1"/>
    <xf numFmtId="4" fontId="6" fillId="0" borderId="1" xfId="0" applyNumberFormat="1" applyFont="1" applyFill="1" applyBorder="1"/>
    <xf numFmtId="4" fontId="3" fillId="3" borderId="0" xfId="1" applyNumberFormat="1" applyFont="1" applyFill="1" applyBorder="1" applyAlignment="1" applyProtection="1"/>
    <xf numFmtId="165" fontId="3" fillId="0" borderId="0" xfId="0" applyNumberFormat="1" applyFont="1" applyBorder="1"/>
    <xf numFmtId="0" fontId="4" fillId="0" borderId="1" xfId="0" applyFont="1" applyBorder="1" applyAlignment="1">
      <alignment horizontal="center"/>
    </xf>
  </cellXfs>
  <cellStyles count="3">
    <cellStyle name="Comma" xfId="1" builtinId="3"/>
    <cellStyle name="Explanatory Text" xfId="2" builtinId="53" customBuiltin="1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4"/>
  <sheetViews>
    <sheetView tabSelected="1" workbookViewId="0">
      <selection activeCell="A7" sqref="A7:C7"/>
    </sheetView>
  </sheetViews>
  <sheetFormatPr defaultRowHeight="14" x14ac:dyDescent="0.3"/>
  <cols>
    <col min="1" max="1" width="6" style="1" customWidth="1"/>
    <col min="2" max="2" width="41.75" style="1" customWidth="1"/>
    <col min="3" max="3" width="20.08203125" style="2" customWidth="1"/>
    <col min="4" max="4" width="14.33203125" style="2" customWidth="1"/>
    <col min="5" max="5" width="26.08203125" style="1" customWidth="1"/>
    <col min="6" max="6" width="9.33203125" style="1" customWidth="1"/>
    <col min="7" max="10" width="26.08203125" style="1" customWidth="1"/>
    <col min="11" max="1025" width="8" style="1" customWidth="1"/>
  </cols>
  <sheetData>
    <row r="1" spans="1:7" ht="22.5" customHeight="1" x14ac:dyDescent="0.3">
      <c r="A1" s="35" t="s">
        <v>102</v>
      </c>
      <c r="B1" s="35"/>
      <c r="C1" s="35"/>
    </row>
    <row r="2" spans="1:7" ht="20.149999999999999" customHeight="1" x14ac:dyDescent="0.3">
      <c r="A2" s="3">
        <v>1</v>
      </c>
      <c r="B2" s="3" t="s">
        <v>0</v>
      </c>
      <c r="C2" s="4">
        <v>24814609.359999999</v>
      </c>
    </row>
    <row r="3" spans="1:7" ht="20.149999999999999" customHeight="1" x14ac:dyDescent="0.3">
      <c r="A3" s="3">
        <v>2</v>
      </c>
      <c r="B3" s="5" t="s">
        <v>1</v>
      </c>
      <c r="C3" s="6">
        <v>3934827.7</v>
      </c>
      <c r="E3" s="2"/>
    </row>
    <row r="4" spans="1:7" ht="18.75" customHeight="1" x14ac:dyDescent="0.3">
      <c r="A4" s="3">
        <v>3</v>
      </c>
      <c r="B4" s="3" t="s">
        <v>2</v>
      </c>
      <c r="C4" s="4">
        <v>77900</v>
      </c>
      <c r="E4" s="2"/>
    </row>
    <row r="5" spans="1:7" ht="20.149999999999999" customHeight="1" x14ac:dyDescent="0.3">
      <c r="A5" s="3"/>
      <c r="B5" s="7" t="s">
        <v>3</v>
      </c>
      <c r="C5" s="8">
        <f>C2-C3+C4</f>
        <v>20957681.66</v>
      </c>
      <c r="E5" s="2"/>
    </row>
    <row r="6" spans="1:7" ht="20.149999999999999" customHeight="1" x14ac:dyDescent="0.3">
      <c r="A6" s="3"/>
      <c r="B6" s="3"/>
      <c r="C6" s="9"/>
      <c r="E6" s="2"/>
    </row>
    <row r="7" spans="1:7" ht="22.5" customHeight="1" x14ac:dyDescent="0.3">
      <c r="A7" s="35" t="s">
        <v>4</v>
      </c>
      <c r="B7" s="35"/>
      <c r="C7" s="35"/>
      <c r="E7" s="2"/>
    </row>
    <row r="8" spans="1:7" ht="20.149999999999999" customHeight="1" x14ac:dyDescent="0.3">
      <c r="A8" s="3">
        <v>1</v>
      </c>
      <c r="B8" s="3" t="s">
        <v>5</v>
      </c>
      <c r="C8" s="4">
        <v>76208</v>
      </c>
      <c r="E8" s="2"/>
    </row>
    <row r="9" spans="1:7" ht="20.149999999999999" customHeight="1" x14ac:dyDescent="0.3">
      <c r="A9" s="3">
        <v>2</v>
      </c>
      <c r="B9" s="3" t="s">
        <v>6</v>
      </c>
      <c r="C9" s="10"/>
      <c r="E9" s="2"/>
    </row>
    <row r="10" spans="1:7" ht="20.149999999999999" customHeight="1" x14ac:dyDescent="0.3">
      <c r="A10" s="3">
        <v>3</v>
      </c>
      <c r="B10" s="11" t="s">
        <v>7</v>
      </c>
      <c r="C10" s="6"/>
      <c r="E10" s="2"/>
    </row>
    <row r="11" spans="1:7" ht="20.149999999999999" customHeight="1" x14ac:dyDescent="0.3">
      <c r="A11" s="3">
        <v>4</v>
      </c>
      <c r="B11" s="3" t="s">
        <v>8</v>
      </c>
      <c r="C11" s="6">
        <v>2423524.7999999998</v>
      </c>
      <c r="D11" s="33"/>
      <c r="E11" s="25"/>
    </row>
    <row r="12" spans="1:7" ht="20.149999999999999" customHeight="1" x14ac:dyDescent="0.3">
      <c r="A12" s="3">
        <v>5</v>
      </c>
      <c r="B12" s="3" t="s">
        <v>9</v>
      </c>
      <c r="C12" s="6">
        <v>1349333.34</v>
      </c>
      <c r="D12" s="34"/>
      <c r="E12" s="18"/>
      <c r="G12" s="13"/>
    </row>
    <row r="13" spans="1:7" ht="20.149999999999999" customHeight="1" x14ac:dyDescent="0.3">
      <c r="A13" s="3">
        <v>6</v>
      </c>
      <c r="B13" s="5" t="s">
        <v>10</v>
      </c>
      <c r="C13" s="6"/>
      <c r="E13" s="19"/>
      <c r="G13" s="13"/>
    </row>
    <row r="14" spans="1:7" ht="20.149999999999999" customHeight="1" x14ac:dyDescent="0.3">
      <c r="A14" s="3">
        <v>7</v>
      </c>
      <c r="B14" s="5" t="s">
        <v>11</v>
      </c>
      <c r="C14" s="6"/>
      <c r="E14" s="14"/>
      <c r="G14" s="13"/>
    </row>
    <row r="15" spans="1:7" ht="20.149999999999999" customHeight="1" x14ac:dyDescent="0.3">
      <c r="A15" s="3">
        <v>8</v>
      </c>
      <c r="B15" s="5" t="s">
        <v>12</v>
      </c>
      <c r="C15" s="6"/>
      <c r="E15" s="12"/>
      <c r="G15" s="13"/>
    </row>
    <row r="16" spans="1:7" ht="20.149999999999999" customHeight="1" x14ac:dyDescent="0.3">
      <c r="A16" s="3">
        <v>9</v>
      </c>
      <c r="B16" s="5" t="s">
        <v>13</v>
      </c>
      <c r="C16" s="6"/>
      <c r="G16" s="13"/>
    </row>
    <row r="17" spans="1:5" ht="20.149999999999999" customHeight="1" x14ac:dyDescent="0.3">
      <c r="A17" s="3">
        <v>10</v>
      </c>
      <c r="B17" s="5" t="s">
        <v>14</v>
      </c>
      <c r="C17" s="6"/>
      <c r="E17" s="14"/>
    </row>
    <row r="18" spans="1:5" ht="20.149999999999999" customHeight="1" x14ac:dyDescent="0.3">
      <c r="A18" s="3">
        <v>11</v>
      </c>
      <c r="B18" s="5" t="s">
        <v>15</v>
      </c>
      <c r="C18" s="6"/>
    </row>
    <row r="19" spans="1:5" ht="20.149999999999999" customHeight="1" x14ac:dyDescent="0.3">
      <c r="A19" s="3">
        <v>12</v>
      </c>
      <c r="B19" s="5" t="s">
        <v>16</v>
      </c>
      <c r="C19" s="6"/>
    </row>
    <row r="20" spans="1:5" ht="20.149999999999999" customHeight="1" x14ac:dyDescent="0.3">
      <c r="A20" s="3">
        <v>13</v>
      </c>
      <c r="B20" s="5" t="s">
        <v>17</v>
      </c>
      <c r="C20" s="6"/>
      <c r="E20" s="14"/>
    </row>
    <row r="21" spans="1:5" ht="20.149999999999999" customHeight="1" x14ac:dyDescent="0.3">
      <c r="A21" s="3">
        <v>14</v>
      </c>
      <c r="B21" s="5" t="s">
        <v>18</v>
      </c>
      <c r="C21" s="6"/>
    </row>
    <row r="22" spans="1:5" ht="20.149999999999999" customHeight="1" x14ac:dyDescent="0.3">
      <c r="A22" s="3">
        <v>15</v>
      </c>
      <c r="B22" s="5" t="s">
        <v>19</v>
      </c>
      <c r="C22" s="6"/>
    </row>
    <row r="23" spans="1:5" ht="20.149999999999999" customHeight="1" x14ac:dyDescent="0.3">
      <c r="A23" s="3">
        <v>16</v>
      </c>
      <c r="B23" s="5" t="s">
        <v>20</v>
      </c>
      <c r="C23" s="6"/>
    </row>
    <row r="24" spans="1:5" ht="20.149999999999999" customHeight="1" x14ac:dyDescent="0.3">
      <c r="A24" s="3">
        <v>17</v>
      </c>
      <c r="B24" s="5" t="s">
        <v>21</v>
      </c>
      <c r="C24" s="6"/>
      <c r="E24" s="12"/>
    </row>
    <row r="25" spans="1:5" ht="20.149999999999999" customHeight="1" x14ac:dyDescent="0.3">
      <c r="A25" s="3">
        <v>18</v>
      </c>
      <c r="B25" s="5" t="s">
        <v>22</v>
      </c>
      <c r="C25" s="6">
        <v>85761.56</v>
      </c>
      <c r="E25" s="12"/>
    </row>
    <row r="26" spans="1:5" s="19" customFormat="1" ht="20.149999999999999" customHeight="1" x14ac:dyDescent="0.3">
      <c r="A26" s="3"/>
      <c r="B26" s="15" t="s">
        <v>23</v>
      </c>
      <c r="C26" s="16">
        <f>SUM(C8:C25)</f>
        <v>3934827.6999999997</v>
      </c>
      <c r="D26" s="17"/>
      <c r="E26" s="18"/>
    </row>
    <row r="27" spans="1:5" s="19" customFormat="1" ht="20.149999999999999" customHeight="1" x14ac:dyDescent="0.25">
      <c r="B27" s="20"/>
      <c r="C27" s="21"/>
      <c r="D27" s="2"/>
    </row>
    <row r="28" spans="1:5" s="19" customFormat="1" ht="20.149999999999999" customHeight="1" x14ac:dyDescent="0.3">
      <c r="A28" s="35" t="s">
        <v>24</v>
      </c>
      <c r="B28" s="35"/>
      <c r="C28" s="35"/>
      <c r="D28" s="2"/>
    </row>
    <row r="29" spans="1:5" s="19" customFormat="1" ht="20.149999999999999" customHeight="1" x14ac:dyDescent="0.25">
      <c r="A29" s="22">
        <v>1</v>
      </c>
      <c r="B29" s="30" t="s">
        <v>28</v>
      </c>
      <c r="C29" s="24">
        <v>40000</v>
      </c>
      <c r="D29" s="2"/>
      <c r="E29" s="25"/>
    </row>
    <row r="30" spans="1:5" s="19" customFormat="1" ht="20.149999999999999" customHeight="1" x14ac:dyDescent="0.25">
      <c r="A30" s="22">
        <v>2</v>
      </c>
      <c r="B30" s="30" t="s">
        <v>29</v>
      </c>
      <c r="C30" s="31">
        <v>37840</v>
      </c>
      <c r="D30" s="2"/>
      <c r="E30" s="25"/>
    </row>
    <row r="31" spans="1:5" s="19" customFormat="1" ht="20.149999999999999" customHeight="1" x14ac:dyDescent="0.25">
      <c r="A31" s="22">
        <v>3</v>
      </c>
      <c r="B31" s="30" t="s">
        <v>30</v>
      </c>
      <c r="C31" s="24">
        <v>100320</v>
      </c>
      <c r="D31" s="2"/>
      <c r="E31" s="25"/>
    </row>
    <row r="32" spans="1:5" s="19" customFormat="1" ht="20.149999999999999" customHeight="1" x14ac:dyDescent="0.25">
      <c r="A32" s="22">
        <v>4</v>
      </c>
      <c r="B32" s="30" t="s">
        <v>31</v>
      </c>
      <c r="C32" s="24">
        <v>30000</v>
      </c>
      <c r="D32" s="2"/>
      <c r="E32" s="25"/>
    </row>
    <row r="33" spans="1:5" s="19" customFormat="1" ht="20.149999999999999" customHeight="1" x14ac:dyDescent="0.25">
      <c r="A33" s="22">
        <v>5</v>
      </c>
      <c r="B33" s="30" t="s">
        <v>32</v>
      </c>
      <c r="C33" s="24">
        <v>50000</v>
      </c>
      <c r="D33" s="2"/>
      <c r="E33" s="25"/>
    </row>
    <row r="34" spans="1:5" s="19" customFormat="1" ht="20.149999999999999" customHeight="1" x14ac:dyDescent="0.25">
      <c r="A34" s="22">
        <v>6</v>
      </c>
      <c r="B34" s="30" t="s">
        <v>33</v>
      </c>
      <c r="C34" s="24">
        <v>36000</v>
      </c>
      <c r="D34" s="2"/>
      <c r="E34" s="25"/>
    </row>
    <row r="35" spans="1:5" s="19" customFormat="1" ht="20.149999999999999" customHeight="1" x14ac:dyDescent="0.25">
      <c r="A35" s="22">
        <v>7</v>
      </c>
      <c r="B35" s="30" t="s">
        <v>34</v>
      </c>
      <c r="C35" s="24">
        <v>50757.599999999999</v>
      </c>
      <c r="D35" s="2"/>
      <c r="E35" s="25"/>
    </row>
    <row r="36" spans="1:5" s="19" customFormat="1" ht="20.149999999999999" customHeight="1" x14ac:dyDescent="0.25">
      <c r="A36" s="22">
        <v>8</v>
      </c>
      <c r="B36" s="30" t="s">
        <v>35</v>
      </c>
      <c r="C36" s="24">
        <v>410</v>
      </c>
      <c r="D36" s="2"/>
      <c r="E36" s="25"/>
    </row>
    <row r="37" spans="1:5" s="19" customFormat="1" ht="20.149999999999999" customHeight="1" x14ac:dyDescent="0.25">
      <c r="A37" s="22">
        <v>9</v>
      </c>
      <c r="B37" s="30" t="s">
        <v>36</v>
      </c>
      <c r="C37" s="24">
        <v>100908.12</v>
      </c>
      <c r="D37" s="2"/>
      <c r="E37" s="25"/>
    </row>
    <row r="38" spans="1:5" s="19" customFormat="1" ht="20.149999999999999" customHeight="1" x14ac:dyDescent="0.25">
      <c r="A38" s="22">
        <v>10</v>
      </c>
      <c r="B38" s="30" t="s">
        <v>37</v>
      </c>
      <c r="C38" s="24">
        <v>17100</v>
      </c>
      <c r="D38" s="2"/>
      <c r="E38" s="25"/>
    </row>
    <row r="39" spans="1:5" s="19" customFormat="1" ht="20.149999999999999" customHeight="1" x14ac:dyDescent="0.25">
      <c r="A39" s="22">
        <v>11</v>
      </c>
      <c r="B39" s="30" t="s">
        <v>38</v>
      </c>
      <c r="C39" s="24">
        <v>6720</v>
      </c>
      <c r="D39" s="2"/>
      <c r="E39" s="25"/>
    </row>
    <row r="40" spans="1:5" s="19" customFormat="1" ht="20.149999999999999" customHeight="1" x14ac:dyDescent="0.25">
      <c r="A40" s="22">
        <v>12</v>
      </c>
      <c r="B40" s="30" t="s">
        <v>39</v>
      </c>
      <c r="C40" s="24">
        <v>6100</v>
      </c>
      <c r="D40" s="2"/>
      <c r="E40" s="25"/>
    </row>
    <row r="41" spans="1:5" s="19" customFormat="1" ht="20.149999999999999" customHeight="1" x14ac:dyDescent="0.25">
      <c r="A41" s="22">
        <v>13</v>
      </c>
      <c r="B41" s="30" t="s">
        <v>40</v>
      </c>
      <c r="C41" s="24">
        <v>19040</v>
      </c>
      <c r="D41" s="2"/>
      <c r="E41" s="25"/>
    </row>
    <row r="42" spans="1:5" s="19" customFormat="1" ht="20.149999999999999" customHeight="1" x14ac:dyDescent="0.25">
      <c r="A42" s="22">
        <v>14</v>
      </c>
      <c r="B42" s="30" t="s">
        <v>41</v>
      </c>
      <c r="C42" s="24">
        <v>47000</v>
      </c>
      <c r="D42" s="2"/>
      <c r="E42" s="25"/>
    </row>
    <row r="43" spans="1:5" s="19" customFormat="1" ht="20.149999999999999" customHeight="1" x14ac:dyDescent="0.25">
      <c r="A43" s="22">
        <v>15</v>
      </c>
      <c r="B43" s="30" t="s">
        <v>42</v>
      </c>
      <c r="C43" s="24">
        <v>29788</v>
      </c>
      <c r="D43" s="2"/>
      <c r="E43" s="25"/>
    </row>
    <row r="44" spans="1:5" s="19" customFormat="1" ht="20.149999999999999" customHeight="1" x14ac:dyDescent="0.25">
      <c r="A44" s="22">
        <v>16</v>
      </c>
      <c r="B44" s="30" t="s">
        <v>43</v>
      </c>
      <c r="C44" s="24">
        <v>30000</v>
      </c>
      <c r="D44" s="2"/>
      <c r="E44" s="25"/>
    </row>
    <row r="45" spans="1:5" s="19" customFormat="1" ht="20.149999999999999" customHeight="1" x14ac:dyDescent="0.25">
      <c r="A45" s="22">
        <v>17</v>
      </c>
      <c r="B45" s="30" t="s">
        <v>44</v>
      </c>
      <c r="C45" s="24">
        <v>50000</v>
      </c>
      <c r="D45" s="2"/>
      <c r="E45" s="25"/>
    </row>
    <row r="46" spans="1:5" s="19" customFormat="1" ht="20.149999999999999" customHeight="1" x14ac:dyDescent="0.25">
      <c r="A46" s="22">
        <v>18</v>
      </c>
      <c r="B46" s="30" t="s">
        <v>45</v>
      </c>
      <c r="C46" s="24">
        <v>50000</v>
      </c>
      <c r="D46" s="2"/>
      <c r="E46" s="25"/>
    </row>
    <row r="47" spans="1:5" s="19" customFormat="1" ht="20.149999999999999" customHeight="1" x14ac:dyDescent="0.25">
      <c r="A47" s="22">
        <v>19</v>
      </c>
      <c r="B47" s="30" t="s">
        <v>46</v>
      </c>
      <c r="C47" s="24">
        <v>100000</v>
      </c>
      <c r="D47" s="2"/>
      <c r="E47" s="25"/>
    </row>
    <row r="48" spans="1:5" s="19" customFormat="1" ht="20.149999999999999" customHeight="1" x14ac:dyDescent="0.25">
      <c r="A48" s="22">
        <v>20</v>
      </c>
      <c r="B48" s="30" t="s">
        <v>47</v>
      </c>
      <c r="C48" s="24">
        <v>149632.91</v>
      </c>
      <c r="D48" s="2"/>
      <c r="E48" s="25"/>
    </row>
    <row r="49" spans="1:5" s="19" customFormat="1" ht="20.149999999999999" customHeight="1" x14ac:dyDescent="0.25">
      <c r="A49" s="22">
        <v>21</v>
      </c>
      <c r="B49" s="30" t="s">
        <v>48</v>
      </c>
      <c r="C49" s="24">
        <v>81260</v>
      </c>
      <c r="D49" s="2"/>
      <c r="E49" s="25"/>
    </row>
    <row r="50" spans="1:5" s="19" customFormat="1" ht="20.149999999999999" customHeight="1" x14ac:dyDescent="0.25">
      <c r="A50" s="22">
        <v>22</v>
      </c>
      <c r="B50" s="30" t="s">
        <v>49</v>
      </c>
      <c r="C50" s="24">
        <v>92220</v>
      </c>
      <c r="D50" s="2"/>
      <c r="E50" s="25"/>
    </row>
    <row r="51" spans="1:5" s="19" customFormat="1" ht="20.149999999999999" customHeight="1" x14ac:dyDescent="0.25">
      <c r="A51" s="22">
        <v>23</v>
      </c>
      <c r="B51" s="30" t="s">
        <v>50</v>
      </c>
      <c r="C51" s="31">
        <v>15840</v>
      </c>
      <c r="D51" s="2"/>
      <c r="E51" s="25"/>
    </row>
    <row r="52" spans="1:5" s="19" customFormat="1" ht="20.149999999999999" customHeight="1" x14ac:dyDescent="0.25">
      <c r="A52" s="22">
        <v>24</v>
      </c>
      <c r="B52" s="30" t="s">
        <v>51</v>
      </c>
      <c r="C52" s="24">
        <v>100000</v>
      </c>
      <c r="D52" s="2"/>
      <c r="E52" s="25"/>
    </row>
    <row r="53" spans="1:5" s="19" customFormat="1" ht="20.149999999999999" customHeight="1" x14ac:dyDescent="0.25">
      <c r="A53" s="22">
        <v>25</v>
      </c>
      <c r="B53" s="23" t="s">
        <v>52</v>
      </c>
      <c r="C53" s="24">
        <v>4320</v>
      </c>
      <c r="D53" s="2"/>
      <c r="E53" s="25"/>
    </row>
    <row r="54" spans="1:5" s="19" customFormat="1" ht="20.149999999999999" customHeight="1" x14ac:dyDescent="0.25">
      <c r="A54" s="22">
        <v>26</v>
      </c>
      <c r="B54" s="30" t="s">
        <v>53</v>
      </c>
      <c r="C54" s="24">
        <v>96268</v>
      </c>
      <c r="D54" s="2"/>
      <c r="E54" s="25"/>
    </row>
    <row r="55" spans="1:5" s="19" customFormat="1" ht="20.149999999999999" customHeight="1" x14ac:dyDescent="0.25">
      <c r="A55" s="22">
        <v>27</v>
      </c>
      <c r="B55" s="30" t="s">
        <v>54</v>
      </c>
      <c r="C55" s="24">
        <v>30000</v>
      </c>
      <c r="D55" s="2"/>
      <c r="E55" s="25"/>
    </row>
    <row r="56" spans="1:5" s="19" customFormat="1" ht="20.149999999999999" customHeight="1" x14ac:dyDescent="0.25">
      <c r="A56" s="22">
        <v>28</v>
      </c>
      <c r="B56" s="30" t="s">
        <v>55</v>
      </c>
      <c r="C56" s="31">
        <v>18000</v>
      </c>
      <c r="D56" s="2"/>
      <c r="E56" s="25"/>
    </row>
    <row r="57" spans="1:5" s="19" customFormat="1" ht="20.149999999999999" customHeight="1" x14ac:dyDescent="0.25">
      <c r="A57" s="22">
        <v>29</v>
      </c>
      <c r="B57" s="30" t="s">
        <v>56</v>
      </c>
      <c r="C57" s="31">
        <v>15050</v>
      </c>
      <c r="D57" s="2"/>
      <c r="E57" s="25"/>
    </row>
    <row r="58" spans="1:5" s="19" customFormat="1" ht="20.149999999999999" customHeight="1" x14ac:dyDescent="0.25">
      <c r="A58" s="22">
        <v>30</v>
      </c>
      <c r="B58" s="30" t="s">
        <v>57</v>
      </c>
      <c r="C58" s="31">
        <v>15000</v>
      </c>
      <c r="D58" s="2"/>
      <c r="E58" s="25"/>
    </row>
    <row r="59" spans="1:5" s="19" customFormat="1" ht="20.149999999999999" customHeight="1" x14ac:dyDescent="0.25">
      <c r="A59" s="22">
        <v>31</v>
      </c>
      <c r="B59" s="30" t="s">
        <v>58</v>
      </c>
      <c r="C59" s="31">
        <v>1200</v>
      </c>
      <c r="D59" s="2"/>
      <c r="E59" s="25"/>
    </row>
    <row r="60" spans="1:5" s="19" customFormat="1" ht="20.149999999999999" customHeight="1" x14ac:dyDescent="0.25">
      <c r="A60" s="22">
        <v>32</v>
      </c>
      <c r="B60" s="30" t="s">
        <v>59</v>
      </c>
      <c r="C60" s="24">
        <v>50000</v>
      </c>
      <c r="D60" s="2"/>
      <c r="E60" s="25"/>
    </row>
    <row r="61" spans="1:5" s="19" customFormat="1" ht="20.149999999999999" customHeight="1" x14ac:dyDescent="0.25">
      <c r="A61" s="22">
        <v>33</v>
      </c>
      <c r="B61" s="30" t="s">
        <v>60</v>
      </c>
      <c r="C61" s="24">
        <v>30000</v>
      </c>
      <c r="D61" s="2"/>
      <c r="E61" s="25"/>
    </row>
    <row r="62" spans="1:5" s="19" customFormat="1" ht="20.149999999999999" customHeight="1" x14ac:dyDescent="0.25">
      <c r="A62" s="22">
        <v>34</v>
      </c>
      <c r="B62" s="30" t="s">
        <v>61</v>
      </c>
      <c r="C62" s="24">
        <v>200000</v>
      </c>
      <c r="D62" s="2"/>
      <c r="E62" s="25"/>
    </row>
    <row r="63" spans="1:5" s="19" customFormat="1" ht="20.149999999999999" customHeight="1" x14ac:dyDescent="0.25">
      <c r="A63" s="22">
        <v>35</v>
      </c>
      <c r="B63" s="30" t="s">
        <v>62</v>
      </c>
      <c r="C63" s="24">
        <v>6040.8</v>
      </c>
      <c r="D63" s="2"/>
      <c r="E63" s="25"/>
    </row>
    <row r="64" spans="1:5" s="19" customFormat="1" ht="20.149999999999999" customHeight="1" x14ac:dyDescent="0.25">
      <c r="A64" s="22">
        <v>36</v>
      </c>
      <c r="B64" s="30" t="s">
        <v>63</v>
      </c>
      <c r="C64" s="24">
        <v>199473.56</v>
      </c>
      <c r="D64" s="2"/>
      <c r="E64" s="25"/>
    </row>
    <row r="65" spans="1:5" s="19" customFormat="1" ht="20.149999999999999" customHeight="1" x14ac:dyDescent="0.25">
      <c r="A65" s="22">
        <v>37</v>
      </c>
      <c r="B65" s="30" t="s">
        <v>64</v>
      </c>
      <c r="C65" s="24">
        <v>199789.33</v>
      </c>
      <c r="D65" s="2"/>
      <c r="E65" s="25"/>
    </row>
    <row r="66" spans="1:5" s="19" customFormat="1" ht="20.149999999999999" customHeight="1" x14ac:dyDescent="0.25">
      <c r="A66" s="22">
        <v>38</v>
      </c>
      <c r="B66" s="30" t="s">
        <v>65</v>
      </c>
      <c r="C66" s="32">
        <v>22598.400000000001</v>
      </c>
      <c r="D66" s="2"/>
      <c r="E66" s="25"/>
    </row>
    <row r="67" spans="1:5" s="19" customFormat="1" ht="20.149999999999999" customHeight="1" x14ac:dyDescent="0.25">
      <c r="A67" s="22">
        <v>39</v>
      </c>
      <c r="B67" s="30" t="s">
        <v>66</v>
      </c>
      <c r="C67" s="32">
        <v>432</v>
      </c>
      <c r="D67" s="2"/>
      <c r="E67" s="25"/>
    </row>
    <row r="68" spans="1:5" s="19" customFormat="1" ht="20.149999999999999" customHeight="1" x14ac:dyDescent="0.25">
      <c r="A68" s="22">
        <v>40</v>
      </c>
      <c r="B68" s="30" t="s">
        <v>67</v>
      </c>
      <c r="C68" s="24">
        <v>50000</v>
      </c>
      <c r="D68" s="2"/>
      <c r="E68" s="25"/>
    </row>
    <row r="69" spans="1:5" s="19" customFormat="1" ht="20.149999999999999" customHeight="1" x14ac:dyDescent="0.25">
      <c r="A69" s="22">
        <v>41</v>
      </c>
      <c r="B69" s="30" t="s">
        <v>68</v>
      </c>
      <c r="C69" s="24">
        <v>199765.2</v>
      </c>
      <c r="D69" s="2"/>
      <c r="E69" s="25"/>
    </row>
    <row r="70" spans="1:5" s="19" customFormat="1" ht="20.149999999999999" customHeight="1" x14ac:dyDescent="0.25">
      <c r="A70" s="22">
        <v>42</v>
      </c>
      <c r="B70" s="30" t="s">
        <v>69</v>
      </c>
      <c r="C70" s="24">
        <v>2041</v>
      </c>
      <c r="D70" s="2"/>
      <c r="E70" s="25"/>
    </row>
    <row r="71" spans="1:5" s="19" customFormat="1" ht="20.149999999999999" customHeight="1" x14ac:dyDescent="0.25">
      <c r="A71" s="22">
        <v>43</v>
      </c>
      <c r="B71" s="30" t="s">
        <v>70</v>
      </c>
      <c r="C71" s="24">
        <v>20000</v>
      </c>
      <c r="D71" s="2"/>
      <c r="E71" s="25"/>
    </row>
    <row r="72" spans="1:5" s="19" customFormat="1" ht="20.149999999999999" customHeight="1" x14ac:dyDescent="0.25">
      <c r="A72" s="22">
        <v>44</v>
      </c>
      <c r="B72" s="30" t="s">
        <v>71</v>
      </c>
      <c r="C72" s="24">
        <v>29080</v>
      </c>
      <c r="D72" s="2"/>
      <c r="E72" s="25"/>
    </row>
    <row r="73" spans="1:5" s="19" customFormat="1" ht="20.149999999999999" customHeight="1" x14ac:dyDescent="0.25">
      <c r="A73" s="22">
        <v>45</v>
      </c>
      <c r="B73" s="30" t="s">
        <v>72</v>
      </c>
      <c r="C73" s="32">
        <v>6290</v>
      </c>
      <c r="D73" s="2"/>
      <c r="E73" s="25"/>
    </row>
    <row r="74" spans="1:5" s="19" customFormat="1" ht="20.149999999999999" customHeight="1" x14ac:dyDescent="0.25">
      <c r="A74" s="22">
        <v>46</v>
      </c>
      <c r="B74" s="30" t="s">
        <v>73</v>
      </c>
      <c r="C74" s="24">
        <v>20000</v>
      </c>
      <c r="D74" s="2"/>
      <c r="E74" s="25"/>
    </row>
    <row r="75" spans="1:5" s="19" customFormat="1" ht="20.149999999999999" customHeight="1" x14ac:dyDescent="0.25">
      <c r="A75" s="22">
        <v>47</v>
      </c>
      <c r="B75" s="30" t="s">
        <v>74</v>
      </c>
      <c r="C75" s="32">
        <v>30000</v>
      </c>
      <c r="D75" s="2"/>
      <c r="E75" s="25"/>
    </row>
    <row r="76" spans="1:5" s="19" customFormat="1" ht="20.149999999999999" customHeight="1" x14ac:dyDescent="0.25">
      <c r="A76" s="22">
        <v>48</v>
      </c>
      <c r="B76" s="30" t="s">
        <v>75</v>
      </c>
      <c r="C76" s="24">
        <v>100000</v>
      </c>
      <c r="D76" s="2"/>
      <c r="E76" s="25"/>
    </row>
    <row r="77" spans="1:5" s="19" customFormat="1" ht="20.149999999999999" customHeight="1" x14ac:dyDescent="0.25">
      <c r="A77" s="22">
        <v>49</v>
      </c>
      <c r="B77" s="30" t="s">
        <v>76</v>
      </c>
      <c r="C77" s="32">
        <v>12016</v>
      </c>
      <c r="D77" s="2"/>
      <c r="E77" s="25"/>
    </row>
    <row r="78" spans="1:5" s="19" customFormat="1" ht="20.149999999999999" customHeight="1" x14ac:dyDescent="0.25">
      <c r="A78" s="22">
        <v>50</v>
      </c>
      <c r="B78" s="30" t="s">
        <v>77</v>
      </c>
      <c r="C78" s="32">
        <v>7000</v>
      </c>
      <c r="D78" s="2"/>
      <c r="E78" s="25"/>
    </row>
    <row r="79" spans="1:5" s="19" customFormat="1" ht="20.149999999999999" customHeight="1" x14ac:dyDescent="0.25">
      <c r="A79" s="22">
        <v>51</v>
      </c>
      <c r="B79" s="30" t="s">
        <v>78</v>
      </c>
      <c r="C79" s="24">
        <v>29518.799999999999</v>
      </c>
      <c r="D79" s="2"/>
      <c r="E79" s="25"/>
    </row>
    <row r="80" spans="1:5" s="19" customFormat="1" ht="20.149999999999999" customHeight="1" x14ac:dyDescent="0.25">
      <c r="A80" s="22">
        <v>52</v>
      </c>
      <c r="B80" s="30" t="s">
        <v>79</v>
      </c>
      <c r="C80" s="32">
        <v>986.83</v>
      </c>
      <c r="D80" s="2"/>
      <c r="E80" s="25"/>
    </row>
    <row r="81" spans="1:5" s="19" customFormat="1" ht="20.149999999999999" customHeight="1" x14ac:dyDescent="0.25">
      <c r="A81" s="22">
        <v>53</v>
      </c>
      <c r="B81" s="30" t="s">
        <v>80</v>
      </c>
      <c r="C81" s="32">
        <v>113468.9</v>
      </c>
      <c r="D81" s="2"/>
      <c r="E81" s="25"/>
    </row>
    <row r="82" spans="1:5" s="19" customFormat="1" ht="20.149999999999999" customHeight="1" x14ac:dyDescent="0.25">
      <c r="A82" s="22">
        <v>54</v>
      </c>
      <c r="B82" s="30" t="s">
        <v>81</v>
      </c>
      <c r="C82" s="32">
        <v>3866.93</v>
      </c>
      <c r="D82" s="2"/>
      <c r="E82" s="25"/>
    </row>
    <row r="83" spans="1:5" s="19" customFormat="1" ht="20.149999999999999" customHeight="1" x14ac:dyDescent="0.25">
      <c r="A83" s="22">
        <v>55</v>
      </c>
      <c r="B83" s="30" t="s">
        <v>82</v>
      </c>
      <c r="C83" s="24">
        <v>299753.59999999998</v>
      </c>
      <c r="D83" s="2"/>
      <c r="E83" s="25"/>
    </row>
    <row r="84" spans="1:5" s="19" customFormat="1" ht="20.149999999999999" customHeight="1" x14ac:dyDescent="0.25">
      <c r="A84" s="22">
        <v>56</v>
      </c>
      <c r="B84" s="30" t="s">
        <v>83</v>
      </c>
      <c r="C84" s="24">
        <v>10000</v>
      </c>
      <c r="D84" s="2"/>
      <c r="E84" s="25"/>
    </row>
    <row r="85" spans="1:5" s="19" customFormat="1" ht="20.149999999999999" customHeight="1" x14ac:dyDescent="0.25">
      <c r="A85" s="22">
        <v>57</v>
      </c>
      <c r="B85" s="30" t="s">
        <v>84</v>
      </c>
      <c r="C85" s="24">
        <v>40002</v>
      </c>
      <c r="D85" s="2"/>
      <c r="E85" s="25"/>
    </row>
    <row r="86" spans="1:5" s="19" customFormat="1" ht="20.149999999999999" customHeight="1" x14ac:dyDescent="0.25">
      <c r="A86" s="22">
        <v>58</v>
      </c>
      <c r="B86" s="30" t="s">
        <v>85</v>
      </c>
      <c r="C86" s="32">
        <v>41000</v>
      </c>
      <c r="D86" s="2"/>
      <c r="E86" s="25"/>
    </row>
    <row r="87" spans="1:5" s="19" customFormat="1" ht="20.149999999999999" customHeight="1" x14ac:dyDescent="0.25">
      <c r="A87" s="22">
        <v>59</v>
      </c>
      <c r="B87" s="30" t="s">
        <v>86</v>
      </c>
      <c r="C87" s="24">
        <v>100000</v>
      </c>
      <c r="D87" s="2"/>
      <c r="E87" s="25"/>
    </row>
    <row r="88" spans="1:5" s="19" customFormat="1" ht="20.149999999999999" customHeight="1" x14ac:dyDescent="0.25">
      <c r="A88" s="22">
        <v>60</v>
      </c>
      <c r="B88" s="30" t="s">
        <v>87</v>
      </c>
      <c r="C88" s="32">
        <v>21600</v>
      </c>
      <c r="D88" s="2"/>
      <c r="E88" s="25"/>
    </row>
    <row r="89" spans="1:5" s="19" customFormat="1" ht="20.149999999999999" customHeight="1" x14ac:dyDescent="0.25">
      <c r="A89" s="22">
        <v>61</v>
      </c>
      <c r="B89" s="30" t="s">
        <v>88</v>
      </c>
      <c r="C89" s="24">
        <v>20000</v>
      </c>
      <c r="D89" s="2"/>
      <c r="E89" s="25"/>
    </row>
    <row r="90" spans="1:5" s="19" customFormat="1" ht="20.149999999999999" customHeight="1" x14ac:dyDescent="0.25">
      <c r="A90" s="22">
        <v>62</v>
      </c>
      <c r="B90" s="30" t="s">
        <v>89</v>
      </c>
      <c r="C90" s="32">
        <v>20000</v>
      </c>
      <c r="D90" s="2"/>
      <c r="E90" s="25"/>
    </row>
    <row r="91" spans="1:5" s="19" customFormat="1" ht="20.149999999999999" customHeight="1" x14ac:dyDescent="0.25">
      <c r="A91" s="22">
        <v>63</v>
      </c>
      <c r="B91" s="30" t="s">
        <v>90</v>
      </c>
      <c r="C91" s="32">
        <v>4515.3599999999997</v>
      </c>
      <c r="D91" s="2"/>
      <c r="E91" s="25"/>
    </row>
    <row r="92" spans="1:5" s="19" customFormat="1" ht="20.149999999999999" customHeight="1" x14ac:dyDescent="0.25">
      <c r="A92" s="22">
        <v>64</v>
      </c>
      <c r="B92" s="26" t="s">
        <v>91</v>
      </c>
      <c r="C92" s="28">
        <v>18000</v>
      </c>
      <c r="D92" s="2"/>
      <c r="E92" s="25"/>
    </row>
    <row r="93" spans="1:5" s="19" customFormat="1" ht="20.149999999999999" customHeight="1" x14ac:dyDescent="0.25">
      <c r="A93" s="22">
        <v>65</v>
      </c>
      <c r="B93" s="26" t="s">
        <v>92</v>
      </c>
      <c r="C93" s="28">
        <v>2247</v>
      </c>
      <c r="D93" s="2"/>
      <c r="E93" s="25"/>
    </row>
    <row r="94" spans="1:5" s="19" customFormat="1" ht="20.149999999999999" customHeight="1" x14ac:dyDescent="0.25">
      <c r="A94" s="22">
        <v>66</v>
      </c>
      <c r="B94" s="26" t="s">
        <v>93</v>
      </c>
      <c r="C94" s="28">
        <v>13473.6</v>
      </c>
      <c r="D94" s="2"/>
      <c r="E94" s="25"/>
    </row>
    <row r="95" spans="1:5" s="19" customFormat="1" ht="20.149999999999999" customHeight="1" x14ac:dyDescent="0.25">
      <c r="A95" s="22">
        <v>67</v>
      </c>
      <c r="B95" s="26" t="s">
        <v>94</v>
      </c>
      <c r="C95" s="28">
        <v>45864</v>
      </c>
      <c r="D95" s="2"/>
      <c r="E95" s="25"/>
    </row>
    <row r="96" spans="1:5" s="19" customFormat="1" ht="20.149999999999999" customHeight="1" x14ac:dyDescent="0.25">
      <c r="A96" s="22">
        <v>68</v>
      </c>
      <c r="B96" s="26" t="s">
        <v>95</v>
      </c>
      <c r="C96" s="28">
        <v>4558.8</v>
      </c>
      <c r="D96" s="2"/>
      <c r="E96" s="25"/>
    </row>
    <row r="97" spans="1:5" s="19" customFormat="1" ht="20.149999999999999" customHeight="1" x14ac:dyDescent="0.25">
      <c r="A97" s="22">
        <v>69</v>
      </c>
      <c r="B97" s="26" t="s">
        <v>96</v>
      </c>
      <c r="C97" s="28">
        <v>399181.2</v>
      </c>
      <c r="D97" s="2"/>
      <c r="E97" s="25"/>
    </row>
    <row r="98" spans="1:5" s="19" customFormat="1" ht="20.149999999999999" customHeight="1" x14ac:dyDescent="0.25">
      <c r="A98" s="22">
        <v>70</v>
      </c>
      <c r="B98" s="26" t="s">
        <v>97</v>
      </c>
      <c r="C98" s="28">
        <v>44913.599999999999</v>
      </c>
      <c r="D98" s="2"/>
      <c r="E98" s="25"/>
    </row>
    <row r="99" spans="1:5" s="19" customFormat="1" ht="20.149999999999999" customHeight="1" x14ac:dyDescent="0.25">
      <c r="A99" s="22">
        <v>71</v>
      </c>
      <c r="B99" s="26" t="s">
        <v>98</v>
      </c>
      <c r="C99" s="28">
        <v>2088</v>
      </c>
      <c r="D99" s="2"/>
      <c r="E99" s="25"/>
    </row>
    <row r="100" spans="1:5" s="19" customFormat="1" ht="20.149999999999999" customHeight="1" x14ac:dyDescent="0.25">
      <c r="A100" s="22">
        <v>72</v>
      </c>
      <c r="B100" s="26" t="s">
        <v>99</v>
      </c>
      <c r="C100" s="28">
        <v>2160</v>
      </c>
      <c r="D100" s="2"/>
      <c r="E100" s="25"/>
    </row>
    <row r="101" spans="1:5" s="19" customFormat="1" ht="20.149999999999999" customHeight="1" x14ac:dyDescent="0.25">
      <c r="A101" s="22">
        <v>73</v>
      </c>
      <c r="B101" s="26" t="s">
        <v>82</v>
      </c>
      <c r="C101" s="28">
        <v>14636.16</v>
      </c>
      <c r="D101" s="2"/>
      <c r="E101" s="25"/>
    </row>
    <row r="102" spans="1:5" s="19" customFormat="1" ht="20.149999999999999" customHeight="1" x14ac:dyDescent="0.25">
      <c r="A102" s="22">
        <v>74</v>
      </c>
      <c r="B102" s="26" t="s">
        <v>100</v>
      </c>
      <c r="C102" s="28">
        <v>36410</v>
      </c>
      <c r="D102" s="2"/>
      <c r="E102" s="25"/>
    </row>
    <row r="103" spans="1:5" s="19" customFormat="1" ht="20.149999999999999" customHeight="1" x14ac:dyDescent="0.25">
      <c r="A103" s="22">
        <v>75</v>
      </c>
      <c r="B103" s="26" t="s">
        <v>101</v>
      </c>
      <c r="C103" s="28">
        <v>39798</v>
      </c>
      <c r="D103" s="2"/>
      <c r="E103" s="25"/>
    </row>
    <row r="104" spans="1:5" ht="21" customHeight="1" x14ac:dyDescent="0.3">
      <c r="A104" s="11"/>
      <c r="B104" s="15" t="s">
        <v>23</v>
      </c>
      <c r="C104" s="8">
        <f>SUM(C29:C103)</f>
        <v>3933343.7</v>
      </c>
    </row>
    <row r="105" spans="1:5" ht="21" customHeight="1" x14ac:dyDescent="0.3"/>
    <row r="106" spans="1:5" ht="21" customHeight="1" x14ac:dyDescent="0.3">
      <c r="A106" s="35" t="s">
        <v>25</v>
      </c>
      <c r="B106" s="35"/>
      <c r="C106" s="35"/>
    </row>
    <row r="107" spans="1:5" ht="21" customHeight="1" x14ac:dyDescent="0.3">
      <c r="A107" s="3">
        <v>1</v>
      </c>
      <c r="B107" s="3"/>
      <c r="C107" s="6"/>
    </row>
    <row r="108" spans="1:5" ht="21" customHeight="1" x14ac:dyDescent="0.3">
      <c r="A108" s="3">
        <v>2</v>
      </c>
      <c r="B108" s="3"/>
      <c r="C108" s="6"/>
    </row>
    <row r="109" spans="1:5" ht="21" customHeight="1" x14ac:dyDescent="0.3">
      <c r="A109" s="3">
        <v>3</v>
      </c>
      <c r="B109" s="3"/>
      <c r="C109" s="10"/>
    </row>
    <row r="110" spans="1:5" ht="21" customHeight="1" x14ac:dyDescent="0.3">
      <c r="A110" s="3">
        <v>4</v>
      </c>
      <c r="B110" s="5"/>
      <c r="C110" s="10"/>
    </row>
    <row r="111" spans="1:5" ht="21" customHeight="1" x14ac:dyDescent="0.3">
      <c r="A111" s="3">
        <v>5</v>
      </c>
      <c r="B111" s="26"/>
      <c r="C111" s="10"/>
    </row>
    <row r="112" spans="1:5" ht="21" customHeight="1" x14ac:dyDescent="0.3">
      <c r="A112" s="3"/>
      <c r="B112" s="15" t="s">
        <v>23</v>
      </c>
      <c r="C112" s="16">
        <f>SUM(C107:C111)</f>
        <v>0</v>
      </c>
      <c r="E112" s="14"/>
    </row>
    <row r="113" spans="1:5" ht="21" customHeight="1" x14ac:dyDescent="0.3"/>
    <row r="114" spans="1:5" ht="21" customHeight="1" x14ac:dyDescent="0.3">
      <c r="A114" s="35" t="s">
        <v>26</v>
      </c>
      <c r="B114" s="35"/>
      <c r="C114" s="35"/>
    </row>
    <row r="115" spans="1:5" ht="21" customHeight="1" x14ac:dyDescent="0.3">
      <c r="A115" s="3">
        <v>1</v>
      </c>
      <c r="B115" s="3"/>
      <c r="C115" s="4"/>
    </row>
    <row r="116" spans="1:5" ht="21" customHeight="1" x14ac:dyDescent="0.3">
      <c r="A116" s="3">
        <v>2</v>
      </c>
      <c r="B116" s="5"/>
      <c r="C116" s="4"/>
    </row>
    <row r="117" spans="1:5" ht="21" customHeight="1" x14ac:dyDescent="0.3">
      <c r="A117" s="3">
        <v>3</v>
      </c>
      <c r="B117" s="11"/>
      <c r="C117" s="4"/>
    </row>
    <row r="118" spans="1:5" ht="21" customHeight="1" x14ac:dyDescent="0.3">
      <c r="A118" s="11"/>
      <c r="B118" s="15" t="s">
        <v>23</v>
      </c>
      <c r="C118" s="8">
        <f>SUM(C115:C117)</f>
        <v>0</v>
      </c>
    </row>
    <row r="119" spans="1:5" ht="21" customHeight="1" x14ac:dyDescent="0.3">
      <c r="E119" s="14"/>
    </row>
    <row r="120" spans="1:5" ht="21" customHeight="1" x14ac:dyDescent="0.3">
      <c r="A120" s="35" t="s">
        <v>27</v>
      </c>
      <c r="B120" s="35"/>
      <c r="C120" s="35"/>
      <c r="E120" s="14"/>
    </row>
    <row r="121" spans="1:5" ht="21" customHeight="1" x14ac:dyDescent="0.3">
      <c r="A121" s="3">
        <v>1</v>
      </c>
      <c r="B121" s="27"/>
      <c r="C121" s="28"/>
      <c r="E121" s="14"/>
    </row>
    <row r="122" spans="1:5" ht="21" customHeight="1" x14ac:dyDescent="0.3">
      <c r="A122" s="3">
        <v>2</v>
      </c>
      <c r="B122" s="11"/>
      <c r="C122" s="4"/>
      <c r="E122" s="14"/>
    </row>
    <row r="123" spans="1:5" ht="21" customHeight="1" x14ac:dyDescent="0.3">
      <c r="A123" s="3">
        <v>3</v>
      </c>
      <c r="B123" s="11"/>
      <c r="C123" s="4"/>
    </row>
    <row r="124" spans="1:5" ht="21" customHeight="1" x14ac:dyDescent="0.3">
      <c r="A124" s="3">
        <v>4</v>
      </c>
      <c r="B124" s="29"/>
      <c r="C124" s="28"/>
      <c r="E124" s="14"/>
    </row>
    <row r="125" spans="1:5" ht="21" customHeight="1" x14ac:dyDescent="0.3">
      <c r="A125" s="3">
        <v>5</v>
      </c>
      <c r="B125" s="29"/>
      <c r="C125" s="28"/>
      <c r="E125" s="14"/>
    </row>
    <row r="126" spans="1:5" ht="21" customHeight="1" x14ac:dyDescent="0.3">
      <c r="A126" s="11"/>
      <c r="B126" s="15" t="s">
        <v>23</v>
      </c>
      <c r="C126" s="8">
        <f>SUM(C121:C125)</f>
        <v>0</v>
      </c>
    </row>
    <row r="127" spans="1:5" ht="21" customHeight="1" x14ac:dyDescent="0.3"/>
    <row r="128" spans="1:5" ht="21" customHeight="1" x14ac:dyDescent="0.3"/>
    <row r="129" ht="21" customHeight="1" x14ac:dyDescent="0.3"/>
    <row r="130" ht="21" customHeight="1" x14ac:dyDescent="0.3"/>
    <row r="131" ht="21" customHeight="1" x14ac:dyDescent="0.3"/>
    <row r="132" ht="21" customHeight="1" x14ac:dyDescent="0.3"/>
    <row r="133" ht="21" customHeight="1" x14ac:dyDescent="0.3"/>
    <row r="134" ht="21" customHeight="1" x14ac:dyDescent="0.3"/>
    <row r="135" ht="21" customHeight="1" x14ac:dyDescent="0.3"/>
    <row r="136" ht="21" customHeight="1" x14ac:dyDescent="0.3"/>
    <row r="137" ht="21" customHeight="1" x14ac:dyDescent="0.3"/>
    <row r="138" ht="21" customHeight="1" x14ac:dyDescent="0.3"/>
    <row r="139" ht="21" customHeight="1" x14ac:dyDescent="0.3"/>
    <row r="140" ht="21" customHeight="1" x14ac:dyDescent="0.3"/>
    <row r="141" ht="21" customHeight="1" x14ac:dyDescent="0.3"/>
    <row r="142" ht="21" customHeight="1" x14ac:dyDescent="0.3"/>
    <row r="143" ht="21" customHeight="1" x14ac:dyDescent="0.3"/>
    <row r="144" ht="21" customHeight="1" x14ac:dyDescent="0.3"/>
    <row r="145" ht="21" customHeight="1" x14ac:dyDescent="0.3"/>
    <row r="146" ht="21" customHeight="1" x14ac:dyDescent="0.3"/>
    <row r="147" ht="21" customHeight="1" x14ac:dyDescent="0.3"/>
    <row r="148" ht="21" customHeight="1" x14ac:dyDescent="0.3"/>
    <row r="149" ht="21" customHeight="1" x14ac:dyDescent="0.3"/>
    <row r="150" ht="21" customHeight="1" x14ac:dyDescent="0.3"/>
    <row r="151" ht="21" customHeight="1" x14ac:dyDescent="0.3"/>
    <row r="152" ht="21" customHeight="1" x14ac:dyDescent="0.3"/>
    <row r="153" ht="21" customHeight="1" x14ac:dyDescent="0.3"/>
    <row r="154" ht="21" customHeight="1" x14ac:dyDescent="0.3"/>
    <row r="155" ht="21" customHeight="1" x14ac:dyDescent="0.3"/>
    <row r="156" ht="21" customHeight="1" x14ac:dyDescent="0.3"/>
    <row r="157" ht="21" customHeight="1" x14ac:dyDescent="0.3"/>
    <row r="158" ht="21" customHeight="1" x14ac:dyDescent="0.3"/>
    <row r="159" ht="21" customHeight="1" x14ac:dyDescent="0.3"/>
    <row r="160" ht="21" customHeight="1" x14ac:dyDescent="0.3"/>
    <row r="161" ht="21" customHeight="1" x14ac:dyDescent="0.3"/>
    <row r="162" ht="21" customHeight="1" x14ac:dyDescent="0.3"/>
    <row r="163" ht="21" customHeight="1" x14ac:dyDescent="0.3"/>
    <row r="164" ht="21" customHeight="1" x14ac:dyDescent="0.3"/>
  </sheetData>
  <mergeCells count="6">
    <mergeCell ref="A120:C120"/>
    <mergeCell ref="A1:C1"/>
    <mergeCell ref="A7:C7"/>
    <mergeCell ref="A28:C28"/>
    <mergeCell ref="A106:C106"/>
    <mergeCell ref="A114:C114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3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3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867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Milan</cp:lastModifiedBy>
  <cp:revision>120</cp:revision>
  <cp:lastPrinted>2019-02-19T09:29:28Z</cp:lastPrinted>
  <dcterms:created xsi:type="dcterms:W3CDTF">2015-10-21T10:21:12Z</dcterms:created>
  <dcterms:modified xsi:type="dcterms:W3CDTF">2019-12-20T08:29:02Z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