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<sst xmlns="http://schemas.openxmlformats.org/spreadsheetml/2006/main" count="44" uniqueCount="40">
  <si>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IZVOD STANJA I PROMENA SREDSTAVA NA DAN  17.12.2019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</si>
  <si>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</si>
  <si>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</si>
  <si>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</si>
  <si>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</si>
  <si>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</si>
  <si>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</si>
  <si>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</si>
  <si>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</si>
  <si>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</si>
  <si>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</si>
  <si>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</si>
  <si>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</si>
  <si>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</si>
  <si>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</si>
  <si>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</si>
  <si>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</si>
  <si>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</si>
  <si>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</si>
  <si>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</si>
  <si>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</si>
  <si>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</si>
  <si>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</si>
  <si>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</si>
  <si>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</si>
  <si>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</si>
  <si>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JKP Gradska toplana, Niš</t>
  </si>
  <si>
    <t xml:space="preserve">Grad Niš-Uprava za imovinu</t>
  </si>
  <si>
    <t xml:space="preserve">Euro Gas</t>
  </si>
  <si>
    <t xml:space="preserve">NIS Gazprom</t>
  </si>
  <si>
    <t xml:space="preserve">Spec.bolnica G. Toponica</t>
  </si>
  <si>
    <t xml:space="preserve">Trade promet , Niš</t>
  </si>
  <si>
    <t xml:space="preserve">SPECIFIKACIJA UPLATA RFZO-A</t>
  </si>
  <si>
    <t xml:space="preserve">Lekovi-Q 062</t>
  </si>
  <si>
    <t xml:space="preserve">Ostali materijalni troškovi u PZZ- Q06E</t>
  </si>
  <si>
    <t xml:space="preserve">Ostali direktni i indirektni troškovi u SZZ – Q05E</t>
  </si>
  <si>
    <t xml:space="preserve">SPECIFIKACIJA UPLATA - ISPLATA PO NAMENAMA - OBRAČUNSKI NALOZI</t>
  </si>
  <si>
    <t xml:space="preserve">Lekovi-kpp 062</t>
  </si>
  <si>
    <t xml:space="preserve">SPECIFIKACIJA ISPLATA PO DOBAVLJAČIMA - OBRAČUNSKI NALOZI</t>
  </si>
  <si>
    <t xml:space="preserve">Farmalogist, Beograd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</si>
</sst>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_(* #,##0.00_);_(* \(#,##0.00\);_(* \-??_);_(@_)"/>
    <numFmt numFmtId="169" formatCode="@"/>
    <numFmt numFmtId="170" formatCode="0.00"/>
  </numFmts>
  <fonts count="21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8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C41" activeCellId="0" sqref="C41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7.39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20947243.22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2998887.85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6866253.99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24814609.36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11"/>
      <c r="E9" s="2"/>
    </row>
    <row r="10" customFormat="false" ht="20.1" hidden="false" customHeight="true" outlineLevel="0" collapsed="false">
      <c r="A10" s="4" t="n">
        <v>3</v>
      </c>
      <c r="B10" s="12" t="s">
        <v>8</v>
      </c>
      <c r="C10" s="7" t="n">
        <v>2114133.85</v>
      </c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 t="n">
        <f aca="false">82441.2+17784</f>
        <v>100225.2</v>
      </c>
      <c r="E11" s="13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E12" s="13"/>
      <c r="G12" s="14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G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E14" s="15"/>
      <c r="G14" s="14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13"/>
      <c r="G15" s="14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4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5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5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  <c r="E24" s="13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E25" s="13"/>
    </row>
    <row r="26" s="20" customFormat="true" ht="20.1" hidden="false" customHeight="true" outlineLevel="0" collapsed="false">
      <c r="A26" s="4"/>
      <c r="B26" s="16" t="s">
        <v>24</v>
      </c>
      <c r="C26" s="17" t="n">
        <f aca="false">SUM(C8:C25)</f>
        <v>2214359.05</v>
      </c>
      <c r="D26" s="18"/>
      <c r="E26" s="19"/>
    </row>
    <row r="27" s="20" customFormat="true" ht="20.1" hidden="false" customHeight="true" outlineLevel="0" collapsed="false">
      <c r="B27" s="21"/>
      <c r="C27" s="22"/>
      <c r="D27" s="2"/>
    </row>
    <row r="28" s="20" customFormat="true" ht="20.1" hidden="false" customHeight="true" outlineLevel="0" collapsed="false">
      <c r="A28" s="3" t="s">
        <v>25</v>
      </c>
      <c r="B28" s="3"/>
      <c r="C28" s="3"/>
      <c r="D28" s="2"/>
    </row>
    <row r="29" s="20" customFormat="true" ht="20.1" hidden="false" customHeight="true" outlineLevel="0" collapsed="false">
      <c r="A29" s="23" t="n">
        <v>1</v>
      </c>
      <c r="B29" s="24" t="s">
        <v>26</v>
      </c>
      <c r="C29" s="25" t="n">
        <v>636326.81</v>
      </c>
      <c r="D29" s="2"/>
      <c r="E29" s="26"/>
    </row>
    <row r="30" s="20" customFormat="true" ht="20.1" hidden="false" customHeight="true" outlineLevel="0" collapsed="false">
      <c r="A30" s="23" t="n">
        <v>2</v>
      </c>
      <c r="B30" s="24" t="s">
        <v>27</v>
      </c>
      <c r="C30" s="25" t="n">
        <v>281705.18</v>
      </c>
      <c r="D30" s="2"/>
      <c r="E30" s="26"/>
    </row>
    <row r="31" s="20" customFormat="true" ht="20.1" hidden="false" customHeight="true" outlineLevel="0" collapsed="false">
      <c r="A31" s="23" t="n">
        <v>3</v>
      </c>
      <c r="B31" s="27" t="s">
        <v>28</v>
      </c>
      <c r="C31" s="25" t="n">
        <v>588000</v>
      </c>
      <c r="D31" s="2"/>
      <c r="E31" s="26"/>
    </row>
    <row r="32" s="20" customFormat="true" ht="20.1" hidden="false" customHeight="true" outlineLevel="0" collapsed="false">
      <c r="A32" s="23" t="n">
        <v>4</v>
      </c>
      <c r="B32" s="27" t="s">
        <v>29</v>
      </c>
      <c r="C32" s="25" t="n">
        <v>600431.35</v>
      </c>
      <c r="D32" s="2"/>
      <c r="E32" s="26"/>
    </row>
    <row r="33" s="20" customFormat="true" ht="20.1" hidden="false" customHeight="true" outlineLevel="0" collapsed="false">
      <c r="A33" s="23" t="n">
        <v>5</v>
      </c>
      <c r="B33" s="27" t="s">
        <v>30</v>
      </c>
      <c r="C33" s="25" t="n">
        <v>7670.51</v>
      </c>
      <c r="D33" s="2"/>
      <c r="E33" s="26"/>
    </row>
    <row r="34" s="20" customFormat="true" ht="20.1" hidden="false" customHeight="true" outlineLevel="0" collapsed="false">
      <c r="A34" s="23" t="n">
        <v>6</v>
      </c>
      <c r="B34" s="27" t="s">
        <v>31</v>
      </c>
      <c r="C34" s="25" t="n">
        <f aca="false">C11</f>
        <v>100225.2</v>
      </c>
      <c r="D34" s="2"/>
      <c r="E34" s="26"/>
    </row>
    <row r="35" customFormat="false" ht="21" hidden="false" customHeight="true" outlineLevel="0" collapsed="false">
      <c r="A35" s="12"/>
      <c r="B35" s="16" t="s">
        <v>24</v>
      </c>
      <c r="C35" s="9" t="n">
        <f aca="false">SUM(C29:C34)</f>
        <v>2214359.05</v>
      </c>
    </row>
    <row r="36" customFormat="false" ht="21" hidden="false" customHeight="true" outlineLevel="0" collapsed="false"/>
    <row r="37" customFormat="false" ht="21" hidden="false" customHeight="true" outlineLevel="0" collapsed="false">
      <c r="A37" s="3" t="s">
        <v>32</v>
      </c>
      <c r="B37" s="3"/>
      <c r="C37" s="3"/>
    </row>
    <row r="38" customFormat="false" ht="21" hidden="false" customHeight="true" outlineLevel="0" collapsed="false">
      <c r="A38" s="4" t="n">
        <v>1</v>
      </c>
      <c r="B38" s="4" t="s">
        <v>33</v>
      </c>
      <c r="C38" s="7" t="n">
        <v>76208</v>
      </c>
    </row>
    <row r="39" customFormat="false" ht="21" hidden="false" customHeight="true" outlineLevel="0" collapsed="false">
      <c r="A39" s="4" t="n">
        <v>2</v>
      </c>
      <c r="B39" s="4" t="s">
        <v>34</v>
      </c>
      <c r="C39" s="7" t="n">
        <v>2523750</v>
      </c>
    </row>
    <row r="40" customFormat="false" ht="21" hidden="false" customHeight="true" outlineLevel="0" collapsed="false">
      <c r="A40" s="4" t="n">
        <v>3</v>
      </c>
      <c r="B40" s="4" t="s">
        <v>35</v>
      </c>
      <c r="C40" s="11" t="n">
        <v>1349333.34</v>
      </c>
    </row>
    <row r="41" customFormat="false" ht="21" hidden="false" customHeight="true" outlineLevel="0" collapsed="false">
      <c r="A41" s="4" t="n">
        <v>4</v>
      </c>
      <c r="B41" s="6"/>
      <c r="C41" s="11"/>
    </row>
    <row r="42" customFormat="false" ht="21" hidden="false" customHeight="true" outlineLevel="0" collapsed="false">
      <c r="A42" s="4" t="n">
        <v>5</v>
      </c>
      <c r="B42" s="28"/>
      <c r="C42" s="11"/>
    </row>
    <row r="43" customFormat="false" ht="21" hidden="false" customHeight="true" outlineLevel="0" collapsed="false">
      <c r="A43" s="4"/>
      <c r="B43" s="16" t="s">
        <v>24</v>
      </c>
      <c r="C43" s="17" t="n">
        <f aca="false">SUM(C38:C42)</f>
        <v>3949291.34</v>
      </c>
      <c r="E43" s="15"/>
    </row>
    <row r="44" customFormat="false" ht="21" hidden="false" customHeight="true" outlineLevel="0" collapsed="false"/>
    <row r="45" customFormat="false" ht="21" hidden="false" customHeight="true" outlineLevel="0" collapsed="false">
      <c r="A45" s="3" t="s">
        <v>36</v>
      </c>
      <c r="B45" s="3"/>
      <c r="C45" s="3"/>
    </row>
    <row r="46" customFormat="false" ht="21" hidden="false" customHeight="true" outlineLevel="0" collapsed="false">
      <c r="A46" s="4" t="n">
        <v>1</v>
      </c>
      <c r="B46" s="4" t="s">
        <v>37</v>
      </c>
      <c r="C46" s="5" t="n">
        <f aca="false">712955.1+43883.4+27690.3</f>
        <v>784528.8</v>
      </c>
    </row>
    <row r="47" customFormat="false" ht="21" hidden="false" customHeight="true" outlineLevel="0" collapsed="false">
      <c r="A47" s="4" t="n">
        <v>2</v>
      </c>
      <c r="B47" s="6"/>
      <c r="C47" s="5"/>
    </row>
    <row r="48" customFormat="false" ht="21" hidden="false" customHeight="true" outlineLevel="0" collapsed="false">
      <c r="A48" s="4" t="n">
        <v>3</v>
      </c>
      <c r="B48" s="12"/>
      <c r="C48" s="5"/>
    </row>
    <row r="49" customFormat="false" ht="21" hidden="false" customHeight="true" outlineLevel="0" collapsed="false">
      <c r="A49" s="12"/>
      <c r="B49" s="16" t="s">
        <v>24</v>
      </c>
      <c r="C49" s="9" t="n">
        <f aca="false">SUM(C46:C48)</f>
        <v>784528.8</v>
      </c>
    </row>
    <row r="50" customFormat="false" ht="21" hidden="false" customHeight="true" outlineLevel="0" collapsed="false">
      <c r="E50" s="15"/>
    </row>
    <row r="51" customFormat="false" ht="21" hidden="false" customHeight="true" outlineLevel="0" collapsed="false">
      <c r="A51" s="3" t="s">
        <v>38</v>
      </c>
      <c r="B51" s="3"/>
      <c r="C51" s="3"/>
      <c r="E51" s="15"/>
    </row>
    <row r="52" customFormat="false" ht="21" hidden="false" customHeight="true" outlineLevel="0" collapsed="false">
      <c r="A52" s="4" t="n">
        <v>1</v>
      </c>
      <c r="B52" s="29" t="s">
        <v>39</v>
      </c>
      <c r="C52" s="30" t="n">
        <f aca="false">C46</f>
        <v>784528.8</v>
      </c>
      <c r="E52" s="15"/>
    </row>
    <row r="53" customFormat="false" ht="21" hidden="false" customHeight="true" outlineLevel="0" collapsed="false">
      <c r="A53" s="4" t="n">
        <v>2</v>
      </c>
      <c r="B53" s="12"/>
      <c r="C53" s="5"/>
      <c r="E53" s="15"/>
    </row>
    <row r="54" customFormat="false" ht="21" hidden="false" customHeight="true" outlineLevel="0" collapsed="false">
      <c r="A54" s="4" t="n">
        <v>3</v>
      </c>
      <c r="B54" s="12"/>
      <c r="C54" s="5"/>
    </row>
    <row r="55" customFormat="false" ht="21" hidden="false" customHeight="true" outlineLevel="0" collapsed="false">
      <c r="A55" s="4" t="n">
        <v>4</v>
      </c>
      <c r="B55" s="31"/>
      <c r="C55" s="30"/>
      <c r="E55" s="15"/>
    </row>
    <row r="56" customFormat="false" ht="21" hidden="false" customHeight="true" outlineLevel="0" collapsed="false">
      <c r="A56" s="4" t="n">
        <v>5</v>
      </c>
      <c r="B56" s="31"/>
      <c r="C56" s="30"/>
      <c r="E56" s="15"/>
    </row>
    <row r="57" customFormat="false" ht="21" hidden="false" customHeight="true" outlineLevel="0" collapsed="false">
      <c r="A57" s="12"/>
      <c r="B57" s="16" t="s">
        <v>24</v>
      </c>
      <c r="C57" s="9" t="n">
        <f aca="false">SUM(C52:C56)</f>
        <v>784528.8</v>
      </c>
    </row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</sheetData>
  <mergeCells count="6">
    <mergeCell ref="A1:C1"/>
    <mergeCell ref="A7:C7"/>
    <mergeCell ref="A28:C28"/>
    <mergeCell ref="A37:C37"/>
    <mergeCell ref="A45:C45"/>
    <mergeCell ref="A51:C5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2019-12-18T08:31:12Z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