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66"/>
  <c r="C52"/>
  <c r="C44"/>
  <c r="C26"/>
  <c r="C5"/>
</calcChain>
</file>

<file path=xl/sharedStrings.xml><?xml version="1.0" encoding="utf-8"?>
<sst xmlns="http://schemas.openxmlformats.org/spreadsheetml/2006/main" count="51" uniqueCount="45">
  <si>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</si>
  <si>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</si>
  <si>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</si>
  <si>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</si>
  <si>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</si>
  <si>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</si>
  <si>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</si>
  <si>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</si>
  <si>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</si>
  <si>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</si>
  <si>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</si>
  <si>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</si>
  <si>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</si>
  <si>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</si>
  <si>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</si>
  <si>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</si>
  <si>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</si>
  <si>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</si>
  <si>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</si>
  <si>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</si>
  <si>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</si>
  <si>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</si>
  <si>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</si>
  <si>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</si>
  <si>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</si>
  <si>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</si>
  <si>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</si>
  <si>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</si>
  <si>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Milanović</t>
  </si>
  <si>
    <t>Vidija-Niš</t>
  </si>
  <si>
    <t>Vega</t>
  </si>
  <si>
    <t>Adoc</t>
  </si>
  <si>
    <t>Apoteka Niš</t>
  </si>
  <si>
    <t>Ecotrade</t>
  </si>
  <si>
    <t>Galen-Fokus</t>
  </si>
  <si>
    <t>Gosper</t>
  </si>
  <si>
    <t>Makler</t>
  </si>
  <si>
    <t>Metreco</t>
  </si>
  <si>
    <t>Neomedica</t>
  </si>
  <si>
    <t>Nova-Grosis</t>
  </si>
  <si>
    <t>Phoenix Pharma</t>
  </si>
  <si>
    <t>Sinofarm</t>
  </si>
  <si>
    <t>Tren</t>
  </si>
  <si>
    <t>Yunycom</t>
  </si>
  <si>
    <t>IZVOD STANJA I PROMENA SREDSTAVA NA DAN  11.12.2019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</si>
</sst>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4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6" fillId="0" borderId="1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04"/>
  <sheetViews>
    <sheetView tabSelected="1" workbookViewId="0">
      <selection activeCell="C6" sqref="C6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44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20803711.039999999</v>
      </c>
    </row>
    <row r="3" spans="1:7" ht="20.100000000000001" customHeight="1">
      <c r="A3" s="3">
        <v>2</v>
      </c>
      <c r="B3" s="5" t="s">
        <v>1</v>
      </c>
      <c r="C3" s="6">
        <v>5407738.3499999996</v>
      </c>
      <c r="E3" s="2"/>
    </row>
    <row r="4" spans="1:7" ht="18.75" customHeight="1">
      <c r="A4" s="3">
        <v>3</v>
      </c>
      <c r="B4" s="3" t="s">
        <v>2</v>
      </c>
      <c r="C4" s="4">
        <v>5364968.47</v>
      </c>
      <c r="E4" s="2"/>
    </row>
    <row r="5" spans="1:7" ht="20.100000000000001" customHeight="1">
      <c r="A5" s="3"/>
      <c r="B5" s="7" t="s">
        <v>3</v>
      </c>
      <c r="C5" s="8">
        <f>C2-C3+C4</f>
        <v>20760941.16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>
        <v>5195666.67</v>
      </c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133557.88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5329224.55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7" t="s">
        <v>28</v>
      </c>
      <c r="C29" s="28">
        <v>61400</v>
      </c>
      <c r="D29" s="2"/>
      <c r="E29" s="24"/>
    </row>
    <row r="30" spans="1:5" s="19" customFormat="1" ht="20.100000000000001" customHeight="1">
      <c r="A30" s="22">
        <v>2</v>
      </c>
      <c r="B30" s="27" t="s">
        <v>29</v>
      </c>
      <c r="C30" s="28">
        <v>35640</v>
      </c>
      <c r="D30" s="2"/>
      <c r="E30" s="24"/>
    </row>
    <row r="31" spans="1:5" s="19" customFormat="1" ht="20.100000000000001" customHeight="1">
      <c r="A31" s="22">
        <v>3</v>
      </c>
      <c r="B31" s="32" t="s">
        <v>31</v>
      </c>
      <c r="C31" s="28">
        <v>168795</v>
      </c>
      <c r="D31" s="2"/>
      <c r="E31" s="24"/>
    </row>
    <row r="32" spans="1:5" s="19" customFormat="1" ht="20.100000000000001" customHeight="1">
      <c r="A32" s="22">
        <v>4</v>
      </c>
      <c r="B32" s="32" t="s">
        <v>32</v>
      </c>
      <c r="C32" s="28">
        <v>278642</v>
      </c>
      <c r="D32" s="2"/>
      <c r="E32" s="24"/>
    </row>
    <row r="33" spans="1:5" s="19" customFormat="1" ht="20.100000000000001" customHeight="1">
      <c r="A33" s="22">
        <v>5</v>
      </c>
      <c r="B33" s="32" t="s">
        <v>33</v>
      </c>
      <c r="C33" s="28">
        <v>983000.39</v>
      </c>
      <c r="D33" s="2"/>
      <c r="E33" s="24"/>
    </row>
    <row r="34" spans="1:5" s="19" customFormat="1" ht="20.100000000000001" customHeight="1">
      <c r="A34" s="22">
        <v>6</v>
      </c>
      <c r="B34" s="32" t="s">
        <v>34</v>
      </c>
      <c r="C34" s="28">
        <v>45600</v>
      </c>
      <c r="D34" s="2"/>
      <c r="E34" s="24"/>
    </row>
    <row r="35" spans="1:5" s="19" customFormat="1" ht="20.100000000000001" customHeight="1">
      <c r="A35" s="22">
        <v>7</v>
      </c>
      <c r="B35" s="32" t="s">
        <v>35</v>
      </c>
      <c r="C35" s="28">
        <v>102438.39999999999</v>
      </c>
      <c r="D35" s="2"/>
      <c r="E35" s="24"/>
    </row>
    <row r="36" spans="1:5" s="19" customFormat="1" ht="20.100000000000001" customHeight="1">
      <c r="A36" s="22">
        <v>8</v>
      </c>
      <c r="B36" s="32" t="s">
        <v>36</v>
      </c>
      <c r="C36" s="28">
        <v>2493961.0699999998</v>
      </c>
      <c r="D36" s="2"/>
      <c r="E36" s="24"/>
    </row>
    <row r="37" spans="1:5" s="19" customFormat="1" ht="20.100000000000001" customHeight="1">
      <c r="A37" s="22">
        <v>9</v>
      </c>
      <c r="B37" s="32" t="s">
        <v>37</v>
      </c>
      <c r="C37" s="28">
        <v>49200</v>
      </c>
      <c r="D37" s="2"/>
      <c r="E37" s="24"/>
    </row>
    <row r="38" spans="1:5" s="19" customFormat="1" ht="20.100000000000001" customHeight="1">
      <c r="A38" s="22">
        <v>10</v>
      </c>
      <c r="B38" s="32" t="s">
        <v>38</v>
      </c>
      <c r="C38" s="28">
        <v>179224.5</v>
      </c>
      <c r="D38" s="2"/>
      <c r="E38" s="24"/>
    </row>
    <row r="39" spans="1:5" s="19" customFormat="1" ht="20.100000000000001" customHeight="1">
      <c r="A39" s="22">
        <v>11</v>
      </c>
      <c r="B39" s="32" t="s">
        <v>39</v>
      </c>
      <c r="C39" s="28">
        <v>98686.2</v>
      </c>
      <c r="D39" s="2"/>
      <c r="E39" s="24"/>
    </row>
    <row r="40" spans="1:5" s="19" customFormat="1" ht="20.100000000000001" customHeight="1">
      <c r="A40" s="22">
        <v>12</v>
      </c>
      <c r="B40" s="32" t="s">
        <v>40</v>
      </c>
      <c r="C40" s="28">
        <v>395305.51</v>
      </c>
      <c r="D40" s="2"/>
      <c r="E40" s="24"/>
    </row>
    <row r="41" spans="1:5" s="19" customFormat="1" ht="20.100000000000001" customHeight="1">
      <c r="A41" s="22">
        <v>13</v>
      </c>
      <c r="B41" s="32" t="s">
        <v>41</v>
      </c>
      <c r="C41" s="28">
        <v>15820.8</v>
      </c>
      <c r="D41" s="2"/>
      <c r="E41" s="24"/>
    </row>
    <row r="42" spans="1:5" s="19" customFormat="1" ht="20.100000000000001" customHeight="1">
      <c r="A42" s="22">
        <v>14</v>
      </c>
      <c r="B42" s="32" t="s">
        <v>42</v>
      </c>
      <c r="C42" s="29">
        <v>12268.8</v>
      </c>
      <c r="D42" s="2"/>
      <c r="E42" s="24"/>
    </row>
    <row r="43" spans="1:5" s="19" customFormat="1" ht="20.100000000000001" customHeight="1">
      <c r="A43" s="22">
        <v>15</v>
      </c>
      <c r="B43" s="32" t="s">
        <v>43</v>
      </c>
      <c r="C43" s="28">
        <v>372724</v>
      </c>
      <c r="D43" s="2"/>
      <c r="E43" s="24"/>
    </row>
    <row r="44" spans="1:5" ht="21" customHeight="1">
      <c r="A44" s="11"/>
      <c r="B44" s="15" t="s">
        <v>23</v>
      </c>
      <c r="C44" s="8">
        <f>SUM(C29:C43)</f>
        <v>5292706.669999999</v>
      </c>
    </row>
    <row r="45" spans="1:5" ht="21" customHeight="1"/>
    <row r="46" spans="1:5" ht="21" customHeight="1">
      <c r="A46" s="31" t="s">
        <v>25</v>
      </c>
      <c r="B46" s="31"/>
      <c r="C46" s="31"/>
    </row>
    <row r="47" spans="1:5" ht="21" customHeight="1">
      <c r="A47" s="3">
        <v>1</v>
      </c>
      <c r="B47" s="3" t="s">
        <v>6</v>
      </c>
      <c r="C47" s="6">
        <v>5195666.67</v>
      </c>
    </row>
    <row r="48" spans="1:5" ht="21" customHeight="1">
      <c r="A48" s="3">
        <v>2</v>
      </c>
      <c r="B48" s="5"/>
      <c r="C48" s="6"/>
    </row>
    <row r="49" spans="1:5" ht="21" customHeight="1">
      <c r="A49" s="3">
        <v>3</v>
      </c>
      <c r="B49" s="5"/>
      <c r="C49" s="10"/>
    </row>
    <row r="50" spans="1:5" ht="21" customHeight="1">
      <c r="A50" s="3">
        <v>4</v>
      </c>
      <c r="B50" s="5"/>
      <c r="C50" s="10"/>
    </row>
    <row r="51" spans="1:5" ht="21" customHeight="1">
      <c r="A51" s="3">
        <v>5</v>
      </c>
      <c r="B51" s="23"/>
      <c r="C51" s="10"/>
    </row>
    <row r="52" spans="1:5" ht="21" customHeight="1">
      <c r="A52" s="3"/>
      <c r="B52" s="15" t="s">
        <v>23</v>
      </c>
      <c r="C52" s="16">
        <f>SUM(C47:C51)</f>
        <v>5195666.67</v>
      </c>
      <c r="E52" s="14"/>
    </row>
    <row r="53" spans="1:5" ht="21" customHeight="1"/>
    <row r="54" spans="1:5" ht="21" customHeight="1">
      <c r="A54" s="31" t="s">
        <v>26</v>
      </c>
      <c r="B54" s="31"/>
      <c r="C54" s="31"/>
    </row>
    <row r="55" spans="1:5" ht="21" customHeight="1">
      <c r="A55" s="3">
        <v>1</v>
      </c>
      <c r="B55" s="3" t="s">
        <v>5</v>
      </c>
      <c r="C55" s="4">
        <v>76513.8</v>
      </c>
    </row>
    <row r="56" spans="1:5" ht="21" customHeight="1">
      <c r="A56" s="3">
        <v>2</v>
      </c>
      <c r="B56" s="5"/>
      <c r="C56" s="4"/>
    </row>
    <row r="57" spans="1:5" ht="21" customHeight="1">
      <c r="A57" s="3">
        <v>3</v>
      </c>
      <c r="B57" s="11"/>
      <c r="C57" s="4"/>
    </row>
    <row r="58" spans="1:5" ht="21" customHeight="1">
      <c r="A58" s="11"/>
      <c r="B58" s="15" t="s">
        <v>23</v>
      </c>
      <c r="C58" s="8">
        <f>SUM(C55:C57)</f>
        <v>76513.8</v>
      </c>
    </row>
    <row r="59" spans="1:5" ht="21" customHeight="1">
      <c r="E59" s="14"/>
    </row>
    <row r="60" spans="1:5" ht="21" customHeight="1">
      <c r="A60" s="31" t="s">
        <v>27</v>
      </c>
      <c r="B60" s="31"/>
      <c r="C60" s="31"/>
      <c r="E60" s="14"/>
    </row>
    <row r="61" spans="1:5" ht="21" customHeight="1">
      <c r="A61" s="3">
        <v>1</v>
      </c>
      <c r="B61" s="25" t="s">
        <v>30</v>
      </c>
      <c r="C61" s="30">
        <v>76513.8</v>
      </c>
      <c r="E61" s="14"/>
    </row>
    <row r="62" spans="1:5" ht="21" customHeight="1">
      <c r="A62" s="3">
        <v>2</v>
      </c>
      <c r="B62" s="11"/>
      <c r="C62" s="4"/>
      <c r="E62" s="14"/>
    </row>
    <row r="63" spans="1:5" ht="21" customHeight="1">
      <c r="A63" s="3">
        <v>3</v>
      </c>
      <c r="B63" s="11"/>
      <c r="C63" s="4"/>
    </row>
    <row r="64" spans="1:5" ht="21" customHeight="1">
      <c r="A64" s="3">
        <v>4</v>
      </c>
      <c r="B64" s="26"/>
      <c r="C64" s="30"/>
      <c r="E64" s="14"/>
    </row>
    <row r="65" spans="1:5" ht="21" customHeight="1">
      <c r="A65" s="3">
        <v>5</v>
      </c>
      <c r="B65" s="26"/>
      <c r="C65" s="30"/>
      <c r="E65" s="14"/>
    </row>
    <row r="66" spans="1:5" ht="21" customHeight="1">
      <c r="A66" s="11"/>
      <c r="B66" s="15" t="s">
        <v>23</v>
      </c>
      <c r="C66" s="8">
        <f>SUM(C61:C65)</f>
        <v>76513.8</v>
      </c>
    </row>
    <row r="67" spans="1:5" ht="21" customHeight="1"/>
    <row r="68" spans="1:5" ht="21" customHeight="1"/>
    <row r="69" spans="1:5" ht="21" customHeight="1"/>
    <row r="70" spans="1:5" ht="21" customHeight="1"/>
    <row r="71" spans="1:5" ht="21" customHeight="1"/>
    <row r="72" spans="1:5" ht="21" customHeight="1"/>
    <row r="73" spans="1:5" ht="21" customHeight="1"/>
    <row r="74" spans="1:5" ht="21" customHeight="1"/>
    <row r="75" spans="1:5" ht="21" customHeight="1"/>
    <row r="76" spans="1:5" ht="21" customHeight="1"/>
    <row r="77" spans="1:5" ht="21" customHeight="1"/>
    <row r="78" spans="1:5" ht="21" customHeight="1"/>
    <row r="79" spans="1:5" ht="21" customHeight="1"/>
    <row r="80" spans="1:5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</sheetData>
  <mergeCells count="6">
    <mergeCell ref="A60:C60"/>
    <mergeCell ref="A1:C1"/>
    <mergeCell ref="A7:C7"/>
    <mergeCell ref="A28:C28"/>
    <mergeCell ref="A46:C46"/>
    <mergeCell ref="A54:C5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2019-12-12T07:07:28Z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